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ki\Dropbox\★22-23G発\"/>
    </mc:Choice>
  </mc:AlternateContent>
  <xr:revisionPtr revIDLastSave="0" documentId="13_ncr:1_{28840171-F65E-4360-B1F5-7C064EDD247C}" xr6:coauthVersionLast="47" xr6:coauthVersionMax="47" xr10:uidLastSave="{00000000-0000-0000-0000-000000000000}"/>
  <bookViews>
    <workbookView xWindow="1980" yWindow="30" windowWidth="23460" windowHeight="14475" xr2:uid="{00000000-000D-0000-FFFF-FFFF00000000}"/>
  </bookViews>
  <sheets>
    <sheet name="必携70版クラブ注文数 (9.22)" sheetId="10" r:id="rId1"/>
  </sheets>
  <definedNames>
    <definedName name="_xlnm._FilterDatabase" localSheetId="0" hidden="1">'必携70版クラブ注文数 (9.22)'!$A$4:$M$65</definedName>
    <definedName name="_xlnm.Print_Area" localSheetId="0">'必携70版クラブ注文数 (9.22)'!$A$1:$M$63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0" l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5" i="10"/>
  <c r="D64" i="10"/>
  <c r="K60" i="10"/>
</calcChain>
</file>

<file path=xl/sharedStrings.xml><?xml version="1.0" encoding="utf-8"?>
<sst xmlns="http://schemas.openxmlformats.org/spreadsheetml/2006/main" count="134" uniqueCount="125">
  <si>
    <t>光</t>
  </si>
  <si>
    <t>旭</t>
  </si>
  <si>
    <t>Z</t>
  </si>
  <si>
    <t>合　　計</t>
    <rPh sb="0" eb="1">
      <t>ゴウ</t>
    </rPh>
    <rPh sb="3" eb="4">
      <t>ケイ</t>
    </rPh>
    <phoneticPr fontId="1"/>
  </si>
  <si>
    <t>Ｒ</t>
    <phoneticPr fontId="1"/>
  </si>
  <si>
    <t>市原国府</t>
    <rPh sb="0" eb="2">
      <t>イチハラ</t>
    </rPh>
    <rPh sb="2" eb="4">
      <t>コクフ</t>
    </rPh>
    <phoneticPr fontId="1"/>
  </si>
  <si>
    <t>市川</t>
  </si>
  <si>
    <t>市川東</t>
  </si>
  <si>
    <t>市川北</t>
  </si>
  <si>
    <t>市川南</t>
    <rPh sb="0" eb="2">
      <t>イチカワ</t>
    </rPh>
    <phoneticPr fontId="2"/>
  </si>
  <si>
    <t>市川パインツリー</t>
  </si>
  <si>
    <t>浦安</t>
  </si>
  <si>
    <t>行徳</t>
  </si>
  <si>
    <t>浦安シーサイド</t>
  </si>
  <si>
    <t>浦安中央</t>
  </si>
  <si>
    <t>行徳リバーサイド</t>
  </si>
  <si>
    <t>松戸</t>
  </si>
  <si>
    <t>松戸中央</t>
  </si>
  <si>
    <t>松戸ユーカリ</t>
  </si>
  <si>
    <t>松戸グリーン</t>
  </si>
  <si>
    <t>流山</t>
  </si>
  <si>
    <t>松戸東</t>
  </si>
  <si>
    <t>野田</t>
  </si>
  <si>
    <t>柏</t>
  </si>
  <si>
    <t>我孫子</t>
  </si>
  <si>
    <t>印西</t>
  </si>
  <si>
    <t>柏さくら</t>
  </si>
  <si>
    <t>柏中央</t>
  </si>
  <si>
    <t>柏沼南</t>
  </si>
  <si>
    <t>柏グリーン</t>
  </si>
  <si>
    <t>柏オーク</t>
  </si>
  <si>
    <t>柏なの花</t>
  </si>
  <si>
    <t>船橋</t>
  </si>
  <si>
    <t>船橋中央</t>
  </si>
  <si>
    <t>千葉</t>
  </si>
  <si>
    <t>市原</t>
  </si>
  <si>
    <t>成田</t>
  </si>
  <si>
    <t>酒々井</t>
  </si>
  <si>
    <t>成田グリーン</t>
  </si>
  <si>
    <t>富里</t>
  </si>
  <si>
    <t>栄町</t>
  </si>
  <si>
    <t>佐倉</t>
  </si>
  <si>
    <t>八街</t>
  </si>
  <si>
    <t>佐倉中央</t>
  </si>
  <si>
    <t>佐倉むらさき</t>
  </si>
  <si>
    <t>四街道</t>
  </si>
  <si>
    <t>四街道中央</t>
  </si>
  <si>
    <t>四街道Ｕ－Ｉ</t>
  </si>
  <si>
    <t>銚子</t>
  </si>
  <si>
    <t>佐原</t>
  </si>
  <si>
    <t>東庄</t>
  </si>
  <si>
    <t>神崎</t>
  </si>
  <si>
    <t>銚子中央</t>
  </si>
  <si>
    <t>小見川</t>
  </si>
  <si>
    <t>八日市場</t>
  </si>
  <si>
    <t>総武中央</t>
  </si>
  <si>
    <t>多古</t>
  </si>
  <si>
    <t>大栄</t>
  </si>
  <si>
    <t>飯岡</t>
  </si>
  <si>
    <t>干潟</t>
  </si>
  <si>
    <t>銚子ウエストポート</t>
  </si>
  <si>
    <t>木更津</t>
  </si>
  <si>
    <t>君津プラチナ</t>
  </si>
  <si>
    <t>館山</t>
  </si>
  <si>
    <t>関宿</t>
    <rPh sb="0" eb="2">
      <t>セキヤド</t>
    </rPh>
    <phoneticPr fontId="1"/>
  </si>
  <si>
    <t>東葛飾サポート</t>
    <rPh sb="0" eb="3">
      <t>ヒガシカツシカ</t>
    </rPh>
    <phoneticPr fontId="1"/>
  </si>
  <si>
    <t>柏創生</t>
    <rPh sb="0" eb="1">
      <t>カシワ</t>
    </rPh>
    <rPh sb="1" eb="3">
      <t>ソウセイ</t>
    </rPh>
    <phoneticPr fontId="1"/>
  </si>
  <si>
    <t>船橋東</t>
    <rPh sb="0" eb="3">
      <t>フナバシヒガシ</t>
    </rPh>
    <phoneticPr fontId="1"/>
  </si>
  <si>
    <t>船橋京葉</t>
    <rPh sb="0" eb="2">
      <t>フナバシ</t>
    </rPh>
    <rPh sb="2" eb="4">
      <t>ケイヨウ</t>
    </rPh>
    <phoneticPr fontId="1"/>
  </si>
  <si>
    <t>船橋グリーン</t>
    <rPh sb="0" eb="2">
      <t>フナバシ</t>
    </rPh>
    <phoneticPr fontId="1"/>
  </si>
  <si>
    <t>船橋さざんか</t>
    <rPh sb="0" eb="2">
      <t>フナバシ</t>
    </rPh>
    <phoneticPr fontId="1"/>
  </si>
  <si>
    <t>船橋翼</t>
    <rPh sb="0" eb="3">
      <t>フナバシツバサ</t>
    </rPh>
    <phoneticPr fontId="1"/>
  </si>
  <si>
    <t>千葉レスキュー</t>
    <rPh sb="0" eb="2">
      <t>チバ</t>
    </rPh>
    <phoneticPr fontId="1"/>
  </si>
  <si>
    <t>船橋北</t>
    <rPh sb="0" eb="3">
      <t>フナバシキタ</t>
    </rPh>
    <phoneticPr fontId="1"/>
  </si>
  <si>
    <t>白井</t>
    <rPh sb="0" eb="2">
      <t>シロイ</t>
    </rPh>
    <phoneticPr fontId="1"/>
  </si>
  <si>
    <t>鎌ケ谷飛翔</t>
    <rPh sb="0" eb="5">
      <t>カマガヤヒショウ</t>
    </rPh>
    <phoneticPr fontId="1"/>
  </si>
  <si>
    <t>白井あすなろ</t>
    <rPh sb="0" eb="2">
      <t>シロイ</t>
    </rPh>
    <phoneticPr fontId="1"/>
  </si>
  <si>
    <t>習志野</t>
    <rPh sb="0" eb="3">
      <t>ナラシノ</t>
    </rPh>
    <phoneticPr fontId="1"/>
  </si>
  <si>
    <t>八千代</t>
    <rPh sb="0" eb="3">
      <t>ヤチヨ</t>
    </rPh>
    <phoneticPr fontId="2"/>
  </si>
  <si>
    <t>習志野中央</t>
    <rPh sb="0" eb="5">
      <t>ナラシノチュウオウ</t>
    </rPh>
    <phoneticPr fontId="1"/>
  </si>
  <si>
    <t>千葉エコー</t>
    <rPh sb="0" eb="2">
      <t>チバ</t>
    </rPh>
    <phoneticPr fontId="1"/>
  </si>
  <si>
    <t>千葉若潮</t>
    <rPh sb="0" eb="2">
      <t>チバ</t>
    </rPh>
    <rPh sb="2" eb="4">
      <t>ワカシオ</t>
    </rPh>
    <phoneticPr fontId="1"/>
  </si>
  <si>
    <t>千葉幕張メッセ</t>
    <rPh sb="0" eb="2">
      <t>チバ</t>
    </rPh>
    <rPh sb="2" eb="4">
      <t>マクハリ</t>
    </rPh>
    <phoneticPr fontId="1"/>
  </si>
  <si>
    <t>千葉ゆうきの</t>
    <rPh sb="0" eb="2">
      <t>チバ</t>
    </rPh>
    <phoneticPr fontId="1"/>
  </si>
  <si>
    <t>千葉ネオ</t>
    <rPh sb="0" eb="2">
      <t>チバ</t>
    </rPh>
    <phoneticPr fontId="1"/>
  </si>
  <si>
    <t>千葉花見川</t>
    <rPh sb="0" eb="2">
      <t>チバ</t>
    </rPh>
    <rPh sb="2" eb="5">
      <t>ハナミガワ</t>
    </rPh>
    <phoneticPr fontId="1"/>
  </si>
  <si>
    <t>市原南</t>
    <rPh sb="0" eb="2">
      <t>イチハラ</t>
    </rPh>
    <rPh sb="2" eb="3">
      <t>ミナミ</t>
    </rPh>
    <phoneticPr fontId="1"/>
  </si>
  <si>
    <t>市原コスモス</t>
    <rPh sb="0" eb="2">
      <t>イチハラ</t>
    </rPh>
    <phoneticPr fontId="1"/>
  </si>
  <si>
    <t>市原東</t>
    <rPh sb="0" eb="2">
      <t>イチハラ</t>
    </rPh>
    <rPh sb="2" eb="3">
      <t>ヒガシ</t>
    </rPh>
    <phoneticPr fontId="1"/>
  </si>
  <si>
    <t>市原さくら</t>
    <rPh sb="0" eb="2">
      <t>イチハラ</t>
    </rPh>
    <phoneticPr fontId="1"/>
  </si>
  <si>
    <t>市原かずさ</t>
    <rPh sb="0" eb="2">
      <t>イチハラ</t>
    </rPh>
    <phoneticPr fontId="1"/>
  </si>
  <si>
    <t>富津</t>
    <rPh sb="0" eb="2">
      <t>フッツ</t>
    </rPh>
    <phoneticPr fontId="1"/>
  </si>
  <si>
    <t>上総</t>
    <rPh sb="0" eb="2">
      <t>カズサ</t>
    </rPh>
    <phoneticPr fontId="1"/>
  </si>
  <si>
    <t>木更津中央</t>
    <rPh sb="0" eb="3">
      <t>キサラヅ</t>
    </rPh>
    <rPh sb="3" eb="5">
      <t>チュウオウ</t>
    </rPh>
    <phoneticPr fontId="1"/>
  </si>
  <si>
    <t>袖ケ浦</t>
    <rPh sb="0" eb="3">
      <t>ソデガウラ</t>
    </rPh>
    <phoneticPr fontId="1"/>
  </si>
  <si>
    <t>君津</t>
    <rPh sb="0" eb="2">
      <t>キミツ</t>
    </rPh>
    <phoneticPr fontId="1"/>
  </si>
  <si>
    <t>君津中央</t>
    <rPh sb="0" eb="4">
      <t>キミツチュウオウ</t>
    </rPh>
    <phoneticPr fontId="1"/>
  </si>
  <si>
    <t>鴨川</t>
    <rPh sb="0" eb="2">
      <t>カモガワ</t>
    </rPh>
    <phoneticPr fontId="1"/>
  </si>
  <si>
    <t>館山中央</t>
    <rPh sb="0" eb="4">
      <t>タテヤマチュウオウ</t>
    </rPh>
    <phoneticPr fontId="1"/>
  </si>
  <si>
    <t>房総勝浦</t>
    <rPh sb="0" eb="4">
      <t>ボウソウカツウラ</t>
    </rPh>
    <phoneticPr fontId="1"/>
  </si>
  <si>
    <t>夷隅</t>
    <rPh sb="0" eb="2">
      <t>イスミ</t>
    </rPh>
    <phoneticPr fontId="1"/>
  </si>
  <si>
    <t>南房総</t>
    <rPh sb="0" eb="3">
      <t>ミナミボウソウ</t>
    </rPh>
    <phoneticPr fontId="1"/>
  </si>
  <si>
    <t>上総一宮</t>
    <rPh sb="0" eb="4">
      <t>カズサイチノミヤ</t>
    </rPh>
    <phoneticPr fontId="1"/>
  </si>
  <si>
    <t>東金</t>
    <rPh sb="0" eb="2">
      <t>トウガネ</t>
    </rPh>
    <phoneticPr fontId="1"/>
  </si>
  <si>
    <t>大網白里</t>
    <rPh sb="0" eb="4">
      <t>オオアミシラサト</t>
    </rPh>
    <phoneticPr fontId="1"/>
  </si>
  <si>
    <t>九十九里</t>
    <rPh sb="0" eb="4">
      <t>クジュウクリ</t>
    </rPh>
    <phoneticPr fontId="1"/>
  </si>
  <si>
    <t>白子</t>
    <rPh sb="0" eb="2">
      <t>シラコ</t>
    </rPh>
    <phoneticPr fontId="1"/>
  </si>
  <si>
    <t>茂原中央</t>
    <rPh sb="0" eb="4">
      <t>モバラチュウオウ</t>
    </rPh>
    <phoneticPr fontId="1"/>
  </si>
  <si>
    <t>市川フロンティアローズシニア</t>
    <phoneticPr fontId="1"/>
  </si>
  <si>
    <t>LC</t>
    <phoneticPr fontId="1"/>
  </si>
  <si>
    <t>備考</t>
    <rPh sb="0" eb="2">
      <t>ビコウ</t>
    </rPh>
    <phoneticPr fontId="3"/>
  </si>
  <si>
    <t>　　　　　　　　　　　　　</t>
    <phoneticPr fontId="3"/>
  </si>
  <si>
    <t>2022-2023年度　ライオンズ必携60版クラブ注文数</t>
    <rPh sb="9" eb="11">
      <t>ネンド</t>
    </rPh>
    <rPh sb="17" eb="19">
      <t>ヒッケイ</t>
    </rPh>
    <rPh sb="21" eb="22">
      <t>ハン</t>
    </rPh>
    <rPh sb="25" eb="27">
      <t>チュウモン</t>
    </rPh>
    <rPh sb="27" eb="28">
      <t>スウ</t>
    </rPh>
    <phoneticPr fontId="1"/>
  </si>
  <si>
    <t>(山田町7月末解散)</t>
    <rPh sb="1" eb="4">
      <t>ヤマダマチ</t>
    </rPh>
    <rPh sb="5" eb="6">
      <t>ガツ</t>
    </rPh>
    <rPh sb="6" eb="7">
      <t>マツ</t>
    </rPh>
    <rPh sb="7" eb="9">
      <t>カイサン</t>
    </rPh>
    <phoneticPr fontId="3"/>
  </si>
  <si>
    <t>━</t>
    <phoneticPr fontId="1"/>
  </si>
  <si>
    <t>八千代中央</t>
    <phoneticPr fontId="3"/>
  </si>
  <si>
    <t>千葉中央</t>
    <phoneticPr fontId="3"/>
  </si>
  <si>
    <t>注文数</t>
    <rPh sb="0" eb="2">
      <t>チュウモン</t>
    </rPh>
    <phoneticPr fontId="1"/>
  </si>
  <si>
    <t>2022年9月22日現在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</si>
  <si>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金額（円）</t>
    <rPh sb="0" eb="2">
      <t>キンガク</t>
    </rPh>
    <rPh sb="3" eb="4">
      <t>エン</t>
    </rPh>
    <phoneticPr fontId="3"/>
  </si>
  <si>
    <t>1冊 200円（税込）</t>
    <rPh sb="1" eb="2">
      <t>サツ</t>
    </rPh>
    <rPh sb="6" eb="7">
      <t>エン</t>
    </rPh>
    <rPh sb="8" eb="10">
      <t>ゼイコミ</t>
    </rPh>
    <phoneticPr fontId="1"/>
  </si>
  <si>
    <t>※10冊以上注文クラブは、着払の佐川急便にて発送、10冊以下注文クラブはレターパックライトにて郵送します。</t>
    <rPh sb="3" eb="6">
      <t>サツイジョウ</t>
    </rPh>
    <rPh sb="6" eb="8">
      <t>チュウモン</t>
    </rPh>
    <rPh sb="13" eb="15">
      <t>チャクバライ</t>
    </rPh>
    <rPh sb="16" eb="18">
      <t>サガワ</t>
    </rPh>
    <rPh sb="18" eb="20">
      <t>キュウビン</t>
    </rPh>
    <rPh sb="22" eb="24">
      <t>ハッソウ</t>
    </rPh>
    <phoneticPr fontId="1"/>
  </si>
  <si>
    <t>東葛飾</t>
    <rPh sb="0" eb="3">
      <t>ヒガシカツシカ</t>
    </rPh>
    <phoneticPr fontId="1"/>
  </si>
  <si>
    <t>持ち帰り</t>
    <rPh sb="0" eb="1">
      <t>モ</t>
    </rPh>
    <rPh sb="2" eb="3">
      <t>カエ</t>
    </rPh>
    <phoneticPr fontId="1"/>
  </si>
  <si>
    <t xml:space="preserve">   キャビネット事務局に取りにお越しになる場合は10月3日（月）迄にご連絡ください。TEL：043-243-2528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</si>
</sst>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7"/>
      <color rgb="FF00B0F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rgb="FF00B0F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10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11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176" fontId="16" fillId="0" borderId="7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0" fillId="0" borderId="5" xfId="0" applyFont="1" applyBorder="1">
      <alignment vertical="center"/>
    </xf>
    <xf numFmtId="176" fontId="9" fillId="0" borderId="5" xfId="0" applyNumberFormat="1" applyFont="1" applyBorder="1">
      <alignment vertical="center"/>
    </xf>
    <xf numFmtId="0" fontId="11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7DDA-3F56-4AC8-8099-055DC1D99097}">
  <dimension ref="A1:N67"/>
  <sheetViews>
    <sheetView tabSelected="1" zoomScaleNormal="100" workbookViewId="0">
      <pane xSplit="3" ySplit="5" topLeftCell="D45" activePane="bottomRight" state="frozen"/>
      <selection pane="topRight" activeCell="E1" sqref="E1"/>
      <selection pane="bottomLeft" activeCell="A5" sqref="A5"/>
      <selection pane="bottomRight" activeCell="A62" sqref="A62:M62"/>
    </sheetView>
  </sheetViews>
  <sheetFormatPr defaultRowHeight="13.5" x14ac:dyDescent="0.15"/>
  <cols>
    <col min="1" max="1" width="2.875" style="20" customWidth="1"/>
    <col min="2" max="2" width="3" style="21" customWidth="1"/>
    <col min="3" max="3" width="12.375" style="20" customWidth="1"/>
    <col min="4" max="4" width="9.625" style="22" customWidth="1"/>
    <col min="5" max="5" width="9.625" style="36" customWidth="1"/>
    <col min="6" max="6" width="9.625" style="23" customWidth="1"/>
    <col min="7" max="7" width="3" style="24" customWidth="1"/>
    <col min="8" max="8" width="3.25" style="20" customWidth="1"/>
    <col min="9" max="9" width="2.875" style="20" customWidth="1"/>
    <col min="10" max="10" width="9.75" style="20" customWidth="1"/>
    <col min="11" max="11" width="9.625" style="22" customWidth="1"/>
    <col min="12" max="12" width="9.625" style="40" customWidth="1"/>
    <col min="13" max="13" width="9.625" style="4" customWidth="1"/>
    <col min="14" max="16384" width="9" style="1"/>
  </cols>
  <sheetData>
    <row r="1" spans="1:13" x14ac:dyDescent="0.15">
      <c r="L1" s="52" t="s">
        <v>118</v>
      </c>
      <c r="M1" s="52"/>
    </row>
    <row r="2" spans="1:13" ht="18.75" customHeight="1" x14ac:dyDescent="0.15">
      <c r="A2" s="51" t="s">
        <v>112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 x14ac:dyDescent="0.15">
      <c r="A3" s="54" t="s">
        <v>120</v>
      </c>
      <c r="B3" s="54"/>
      <c r="C3" s="54"/>
      <c r="D3" s="53"/>
      <c r="E3" s="53"/>
      <c r="F3" s="53"/>
      <c r="G3" s="3"/>
      <c r="H3" s="2"/>
      <c r="I3" s="2"/>
      <c r="J3" s="2"/>
      <c r="K3" s="2"/>
    </row>
    <row r="4" spans="1:13" ht="18" customHeight="1" x14ac:dyDescent="0.15">
      <c r="A4" s="5" t="s">
        <v>4</v>
      </c>
      <c r="B4" s="6" t="s">
        <v>2</v>
      </c>
      <c r="C4" s="7" t="s">
        <v>109</v>
      </c>
      <c r="D4" s="34" t="s">
        <v>117</v>
      </c>
      <c r="E4" s="37" t="s">
        <v>119</v>
      </c>
      <c r="F4" s="7" t="s">
        <v>110</v>
      </c>
      <c r="G4" s="8"/>
      <c r="H4" s="9" t="s">
        <v>4</v>
      </c>
      <c r="I4" s="10" t="s">
        <v>2</v>
      </c>
      <c r="J4" s="7" t="s">
        <v>109</v>
      </c>
      <c r="K4" s="34" t="s">
        <v>117</v>
      </c>
      <c r="L4" s="37" t="s">
        <v>119</v>
      </c>
      <c r="M4" s="29" t="s">
        <v>110</v>
      </c>
    </row>
    <row r="5" spans="1:13" ht="14.45" customHeight="1" x14ac:dyDescent="0.15">
      <c r="A5" s="9">
        <v>1</v>
      </c>
      <c r="B5" s="9">
        <v>1</v>
      </c>
      <c r="C5" s="27" t="s">
        <v>6</v>
      </c>
      <c r="D5" s="35">
        <v>30</v>
      </c>
      <c r="E5" s="38">
        <f>D5*200</f>
        <v>6000</v>
      </c>
      <c r="F5" s="28"/>
      <c r="G5" s="11"/>
      <c r="H5" s="9">
        <v>7</v>
      </c>
      <c r="I5" s="9">
        <v>1</v>
      </c>
      <c r="J5" s="27" t="s">
        <v>35</v>
      </c>
      <c r="K5" s="35">
        <v>24</v>
      </c>
      <c r="L5" s="38">
        <f>K5*200</f>
        <v>4800</v>
      </c>
      <c r="M5" s="28"/>
    </row>
    <row r="6" spans="1:13" ht="14.45" customHeight="1" x14ac:dyDescent="0.15">
      <c r="A6" s="12"/>
      <c r="B6" s="12"/>
      <c r="C6" s="27" t="s">
        <v>7</v>
      </c>
      <c r="D6" s="35">
        <v>5</v>
      </c>
      <c r="E6" s="38">
        <f t="shared" ref="E6:E59" si="0">D6*200</f>
        <v>1000</v>
      </c>
      <c r="F6" s="28"/>
      <c r="G6" s="11"/>
      <c r="H6" s="12"/>
      <c r="I6" s="12"/>
      <c r="J6" s="27" t="s">
        <v>86</v>
      </c>
      <c r="K6" s="35">
        <v>3</v>
      </c>
      <c r="L6" s="38">
        <f t="shared" ref="L6:L59" si="1">K6*200</f>
        <v>600</v>
      </c>
      <c r="M6" s="31"/>
    </row>
    <row r="7" spans="1:13" ht="14.45" customHeight="1" x14ac:dyDescent="0.15">
      <c r="A7" s="12"/>
      <c r="B7" s="12"/>
      <c r="C7" s="27" t="s">
        <v>8</v>
      </c>
      <c r="D7" s="35">
        <v>5</v>
      </c>
      <c r="E7" s="38">
        <f t="shared" si="0"/>
        <v>1000</v>
      </c>
      <c r="F7" s="28"/>
      <c r="G7" s="11"/>
      <c r="H7" s="12"/>
      <c r="I7" s="12"/>
      <c r="J7" s="27" t="s">
        <v>87</v>
      </c>
      <c r="K7" s="35">
        <v>7</v>
      </c>
      <c r="L7" s="38">
        <f t="shared" si="1"/>
        <v>1400</v>
      </c>
      <c r="M7" s="30"/>
    </row>
    <row r="8" spans="1:13" ht="14.45" customHeight="1" x14ac:dyDescent="0.15">
      <c r="A8" s="12"/>
      <c r="B8" s="12"/>
      <c r="C8" s="27" t="s">
        <v>9</v>
      </c>
      <c r="D8" s="35">
        <v>10</v>
      </c>
      <c r="E8" s="38">
        <f t="shared" si="0"/>
        <v>2000</v>
      </c>
      <c r="F8" s="28"/>
      <c r="G8" s="11"/>
      <c r="H8" s="12"/>
      <c r="I8" s="12"/>
      <c r="J8" s="27" t="s">
        <v>88</v>
      </c>
      <c r="K8" s="35">
        <v>20</v>
      </c>
      <c r="L8" s="38">
        <f t="shared" si="1"/>
        <v>4000</v>
      </c>
      <c r="M8" s="28"/>
    </row>
    <row r="9" spans="1:13" ht="14.45" customHeight="1" x14ac:dyDescent="0.15">
      <c r="A9" s="12"/>
      <c r="B9" s="12"/>
      <c r="C9" s="27" t="s">
        <v>10</v>
      </c>
      <c r="D9" s="35">
        <v>0</v>
      </c>
      <c r="E9" s="38">
        <f t="shared" si="0"/>
        <v>0</v>
      </c>
      <c r="F9" s="28"/>
      <c r="G9" s="11"/>
      <c r="H9" s="12"/>
      <c r="I9" s="12"/>
      <c r="J9" s="27" t="s">
        <v>89</v>
      </c>
      <c r="K9" s="35">
        <v>5</v>
      </c>
      <c r="L9" s="38">
        <f t="shared" si="1"/>
        <v>1000</v>
      </c>
      <c r="M9" s="30"/>
    </row>
    <row r="10" spans="1:13" ht="14.45" customHeight="1" x14ac:dyDescent="0.15">
      <c r="A10" s="12"/>
      <c r="B10" s="13"/>
      <c r="C10" s="27" t="s">
        <v>108</v>
      </c>
      <c r="D10" s="35">
        <v>5</v>
      </c>
      <c r="E10" s="38">
        <f t="shared" si="0"/>
        <v>1000</v>
      </c>
      <c r="F10" s="28"/>
      <c r="G10" s="11"/>
      <c r="H10" s="12"/>
      <c r="I10" s="12"/>
      <c r="J10" s="27" t="s">
        <v>90</v>
      </c>
      <c r="K10" s="35">
        <v>0</v>
      </c>
      <c r="L10" s="38">
        <f t="shared" si="1"/>
        <v>0</v>
      </c>
      <c r="M10" s="30"/>
    </row>
    <row r="11" spans="1:13" ht="14.45" customHeight="1" x14ac:dyDescent="0.15">
      <c r="A11" s="12"/>
      <c r="B11" s="12">
        <v>2</v>
      </c>
      <c r="C11" s="27" t="s">
        <v>11</v>
      </c>
      <c r="D11" s="35">
        <v>10</v>
      </c>
      <c r="E11" s="38">
        <f t="shared" si="0"/>
        <v>2000</v>
      </c>
      <c r="F11" s="28"/>
      <c r="G11" s="11"/>
      <c r="H11" s="13"/>
      <c r="I11" s="13"/>
      <c r="J11" s="27" t="s">
        <v>5</v>
      </c>
      <c r="K11" s="35">
        <v>0</v>
      </c>
      <c r="L11" s="38">
        <f t="shared" si="1"/>
        <v>0</v>
      </c>
      <c r="M11" s="30"/>
    </row>
    <row r="12" spans="1:13" ht="14.45" customHeight="1" x14ac:dyDescent="0.15">
      <c r="A12" s="12"/>
      <c r="B12" s="12"/>
      <c r="C12" s="27" t="s">
        <v>12</v>
      </c>
      <c r="D12" s="35">
        <v>5</v>
      </c>
      <c r="E12" s="38">
        <f t="shared" si="0"/>
        <v>1000</v>
      </c>
      <c r="F12" s="28"/>
      <c r="G12" s="11"/>
      <c r="H12" s="9">
        <v>8</v>
      </c>
      <c r="I12" s="9">
        <v>1</v>
      </c>
      <c r="J12" s="27" t="s">
        <v>36</v>
      </c>
      <c r="K12" s="35">
        <v>51</v>
      </c>
      <c r="L12" s="38">
        <f t="shared" si="1"/>
        <v>10200</v>
      </c>
      <c r="M12" s="30"/>
    </row>
    <row r="13" spans="1:13" ht="14.45" customHeight="1" x14ac:dyDescent="0.15">
      <c r="A13" s="12"/>
      <c r="B13" s="12"/>
      <c r="C13" s="27" t="s">
        <v>13</v>
      </c>
      <c r="D13" s="35">
        <v>3</v>
      </c>
      <c r="E13" s="38">
        <f t="shared" si="0"/>
        <v>600</v>
      </c>
      <c r="F13" s="28"/>
      <c r="G13" s="11"/>
      <c r="H13" s="12"/>
      <c r="I13" s="12"/>
      <c r="J13" s="27" t="s">
        <v>37</v>
      </c>
      <c r="K13" s="35">
        <v>25</v>
      </c>
      <c r="L13" s="38">
        <f t="shared" si="1"/>
        <v>5000</v>
      </c>
      <c r="M13" s="30"/>
    </row>
    <row r="14" spans="1:13" ht="14.45" customHeight="1" x14ac:dyDescent="0.15">
      <c r="A14" s="12"/>
      <c r="B14" s="12"/>
      <c r="C14" s="27" t="s">
        <v>14</v>
      </c>
      <c r="D14" s="35">
        <v>5</v>
      </c>
      <c r="E14" s="38">
        <f t="shared" si="0"/>
        <v>1000</v>
      </c>
      <c r="F14" s="28"/>
      <c r="G14" s="11"/>
      <c r="H14" s="12"/>
      <c r="I14" s="12"/>
      <c r="J14" s="27" t="s">
        <v>38</v>
      </c>
      <c r="K14" s="35">
        <v>30</v>
      </c>
      <c r="L14" s="38">
        <f t="shared" si="1"/>
        <v>6000</v>
      </c>
      <c r="M14" s="32"/>
    </row>
    <row r="15" spans="1:13" ht="14.45" customHeight="1" x14ac:dyDescent="0.15">
      <c r="A15" s="13"/>
      <c r="B15" s="13"/>
      <c r="C15" s="27" t="s">
        <v>15</v>
      </c>
      <c r="D15" s="35">
        <v>15</v>
      </c>
      <c r="E15" s="38">
        <f t="shared" si="0"/>
        <v>3000</v>
      </c>
      <c r="F15" s="28"/>
      <c r="G15" s="11"/>
      <c r="H15" s="12"/>
      <c r="I15" s="12"/>
      <c r="J15" s="27" t="s">
        <v>39</v>
      </c>
      <c r="K15" s="35">
        <v>0</v>
      </c>
      <c r="L15" s="38">
        <f t="shared" si="1"/>
        <v>0</v>
      </c>
      <c r="M15" s="30"/>
    </row>
    <row r="16" spans="1:13" ht="14.45" customHeight="1" x14ac:dyDescent="0.15">
      <c r="A16" s="9">
        <v>2</v>
      </c>
      <c r="B16" s="9">
        <v>1</v>
      </c>
      <c r="C16" s="27" t="s">
        <v>16</v>
      </c>
      <c r="D16" s="35">
        <v>10</v>
      </c>
      <c r="E16" s="38">
        <f t="shared" si="0"/>
        <v>2000</v>
      </c>
      <c r="F16" s="28"/>
      <c r="G16" s="11"/>
      <c r="H16" s="12"/>
      <c r="I16" s="12"/>
      <c r="J16" s="27" t="s">
        <v>40</v>
      </c>
      <c r="K16" s="35">
        <v>10</v>
      </c>
      <c r="L16" s="38">
        <f t="shared" si="1"/>
        <v>2000</v>
      </c>
      <c r="M16" s="30"/>
    </row>
    <row r="17" spans="1:13" ht="14.45" customHeight="1" x14ac:dyDescent="0.15">
      <c r="A17" s="12"/>
      <c r="B17" s="12"/>
      <c r="C17" s="27" t="s">
        <v>17</v>
      </c>
      <c r="D17" s="35">
        <v>5</v>
      </c>
      <c r="E17" s="38">
        <f t="shared" si="0"/>
        <v>1000</v>
      </c>
      <c r="F17" s="28"/>
      <c r="G17" s="11"/>
      <c r="H17" s="12"/>
      <c r="I17" s="9">
        <v>2</v>
      </c>
      <c r="J17" s="27" t="s">
        <v>41</v>
      </c>
      <c r="K17" s="35">
        <v>30</v>
      </c>
      <c r="L17" s="38">
        <f t="shared" si="1"/>
        <v>6000</v>
      </c>
      <c r="M17" s="30"/>
    </row>
    <row r="18" spans="1:13" ht="14.45" customHeight="1" x14ac:dyDescent="0.15">
      <c r="A18" s="12"/>
      <c r="B18" s="12"/>
      <c r="C18" s="27" t="s">
        <v>18</v>
      </c>
      <c r="D18" s="35">
        <v>3</v>
      </c>
      <c r="E18" s="38">
        <f t="shared" si="0"/>
        <v>600</v>
      </c>
      <c r="F18" s="28"/>
      <c r="G18" s="11"/>
      <c r="H18" s="12"/>
      <c r="I18" s="12"/>
      <c r="J18" s="27" t="s">
        <v>42</v>
      </c>
      <c r="K18" s="35">
        <v>10</v>
      </c>
      <c r="L18" s="38">
        <f t="shared" si="1"/>
        <v>2000</v>
      </c>
      <c r="M18" s="30"/>
    </row>
    <row r="19" spans="1:13" ht="14.45" customHeight="1" x14ac:dyDescent="0.15">
      <c r="A19" s="12"/>
      <c r="B19" s="12"/>
      <c r="C19" s="27" t="s">
        <v>19</v>
      </c>
      <c r="D19" s="35">
        <v>10</v>
      </c>
      <c r="E19" s="38">
        <f t="shared" si="0"/>
        <v>2000</v>
      </c>
      <c r="F19" s="28"/>
      <c r="G19" s="11"/>
      <c r="H19" s="12"/>
      <c r="I19" s="12"/>
      <c r="J19" s="27" t="s">
        <v>43</v>
      </c>
      <c r="K19" s="35">
        <v>0</v>
      </c>
      <c r="L19" s="38">
        <f t="shared" si="1"/>
        <v>0</v>
      </c>
      <c r="M19" s="30"/>
    </row>
    <row r="20" spans="1:13" ht="14.45" customHeight="1" x14ac:dyDescent="0.15">
      <c r="A20" s="12"/>
      <c r="B20" s="13"/>
      <c r="C20" s="27" t="s">
        <v>122</v>
      </c>
      <c r="D20" s="35">
        <v>50</v>
      </c>
      <c r="E20" s="38">
        <f t="shared" si="0"/>
        <v>10000</v>
      </c>
      <c r="F20" s="28" t="s">
        <v>123</v>
      </c>
      <c r="G20" s="11"/>
      <c r="H20" s="12"/>
      <c r="I20" s="13"/>
      <c r="J20" s="27" t="s">
        <v>44</v>
      </c>
      <c r="K20" s="35">
        <v>15</v>
      </c>
      <c r="L20" s="38">
        <f t="shared" si="1"/>
        <v>3000</v>
      </c>
      <c r="M20" s="30"/>
    </row>
    <row r="21" spans="1:13" ht="14.45" customHeight="1" x14ac:dyDescent="0.15">
      <c r="A21" s="12"/>
      <c r="B21" s="12">
        <v>2</v>
      </c>
      <c r="C21" s="27" t="s">
        <v>20</v>
      </c>
      <c r="D21" s="35">
        <v>20</v>
      </c>
      <c r="E21" s="38">
        <f t="shared" si="0"/>
        <v>4000</v>
      </c>
      <c r="F21" s="28"/>
      <c r="G21" s="11"/>
      <c r="H21" s="12"/>
      <c r="I21" s="12">
        <v>3</v>
      </c>
      <c r="J21" s="27" t="s">
        <v>45</v>
      </c>
      <c r="K21" s="35">
        <v>0</v>
      </c>
      <c r="L21" s="38">
        <f t="shared" si="1"/>
        <v>0</v>
      </c>
      <c r="M21" s="30"/>
    </row>
    <row r="22" spans="1:13" ht="14.45" customHeight="1" x14ac:dyDescent="0.15">
      <c r="A22" s="12"/>
      <c r="B22" s="12"/>
      <c r="C22" s="27" t="s">
        <v>21</v>
      </c>
      <c r="D22" s="35">
        <v>10</v>
      </c>
      <c r="E22" s="38">
        <f t="shared" si="0"/>
        <v>2000</v>
      </c>
      <c r="F22" s="28"/>
      <c r="G22" s="11"/>
      <c r="H22" s="12"/>
      <c r="I22" s="12"/>
      <c r="J22" s="27" t="s">
        <v>46</v>
      </c>
      <c r="K22" s="35">
        <v>0</v>
      </c>
      <c r="L22" s="38">
        <f t="shared" si="1"/>
        <v>0</v>
      </c>
      <c r="M22" s="30"/>
    </row>
    <row r="23" spans="1:13" ht="14.45" customHeight="1" x14ac:dyDescent="0.15">
      <c r="A23" s="12"/>
      <c r="B23" s="12"/>
      <c r="C23" s="27" t="s">
        <v>22</v>
      </c>
      <c r="D23" s="35">
        <v>10</v>
      </c>
      <c r="E23" s="38">
        <f t="shared" si="0"/>
        <v>2000</v>
      </c>
      <c r="F23" s="28"/>
      <c r="G23" s="11"/>
      <c r="H23" s="13"/>
      <c r="I23" s="13"/>
      <c r="J23" s="27" t="s">
        <v>47</v>
      </c>
      <c r="K23" s="35">
        <v>0</v>
      </c>
      <c r="L23" s="38">
        <f t="shared" si="1"/>
        <v>0</v>
      </c>
      <c r="M23" s="30"/>
    </row>
    <row r="24" spans="1:13" ht="14.45" customHeight="1" x14ac:dyDescent="0.15">
      <c r="A24" s="12"/>
      <c r="B24" s="12"/>
      <c r="C24" s="27" t="s">
        <v>64</v>
      </c>
      <c r="D24" s="35">
        <v>10</v>
      </c>
      <c r="E24" s="38">
        <f t="shared" si="0"/>
        <v>2000</v>
      </c>
      <c r="F24" s="28"/>
      <c r="G24" s="11"/>
      <c r="H24" s="9">
        <v>9</v>
      </c>
      <c r="I24" s="9">
        <v>1</v>
      </c>
      <c r="J24" s="27" t="s">
        <v>48</v>
      </c>
      <c r="K24" s="35">
        <v>10</v>
      </c>
      <c r="L24" s="38">
        <f t="shared" si="1"/>
        <v>2000</v>
      </c>
      <c r="M24" s="30"/>
    </row>
    <row r="25" spans="1:13" ht="14.45" customHeight="1" x14ac:dyDescent="0.15">
      <c r="A25" s="13"/>
      <c r="B25" s="13"/>
      <c r="C25" s="27" t="s">
        <v>65</v>
      </c>
      <c r="D25" s="35">
        <v>10</v>
      </c>
      <c r="E25" s="38">
        <f t="shared" si="0"/>
        <v>2000</v>
      </c>
      <c r="F25" s="28"/>
      <c r="G25" s="11"/>
      <c r="H25" s="12"/>
      <c r="I25" s="12"/>
      <c r="J25" s="27" t="s">
        <v>49</v>
      </c>
      <c r="K25" s="35">
        <v>48</v>
      </c>
      <c r="L25" s="38">
        <f t="shared" si="1"/>
        <v>9600</v>
      </c>
      <c r="M25" s="30"/>
    </row>
    <row r="26" spans="1:13" ht="14.45" customHeight="1" x14ac:dyDescent="0.15">
      <c r="A26" s="14">
        <v>3</v>
      </c>
      <c r="B26" s="9">
        <v>1</v>
      </c>
      <c r="C26" s="27" t="s">
        <v>23</v>
      </c>
      <c r="D26" s="35">
        <v>38</v>
      </c>
      <c r="E26" s="38">
        <f t="shared" si="0"/>
        <v>7600</v>
      </c>
      <c r="F26" s="28"/>
      <c r="G26" s="11"/>
      <c r="H26" s="12"/>
      <c r="I26" s="12"/>
      <c r="J26" s="27" t="s">
        <v>50</v>
      </c>
      <c r="K26" s="35">
        <v>3</v>
      </c>
      <c r="L26" s="38">
        <f t="shared" si="1"/>
        <v>600</v>
      </c>
      <c r="M26" s="30"/>
    </row>
    <row r="27" spans="1:13" ht="14.45" customHeight="1" x14ac:dyDescent="0.15">
      <c r="A27" s="15"/>
      <c r="B27" s="12"/>
      <c r="C27" s="27" t="s">
        <v>24</v>
      </c>
      <c r="D27" s="35">
        <v>10</v>
      </c>
      <c r="E27" s="38">
        <f t="shared" si="0"/>
        <v>2000</v>
      </c>
      <c r="F27" s="28"/>
      <c r="G27" s="11"/>
      <c r="H27" s="12"/>
      <c r="I27" s="12"/>
      <c r="J27" s="27" t="s">
        <v>51</v>
      </c>
      <c r="K27" s="35">
        <v>25</v>
      </c>
      <c r="L27" s="38">
        <f t="shared" si="1"/>
        <v>5000</v>
      </c>
      <c r="M27" s="30"/>
    </row>
    <row r="28" spans="1:13" ht="14.45" customHeight="1" x14ac:dyDescent="0.15">
      <c r="A28" s="15"/>
      <c r="B28" s="12"/>
      <c r="C28" s="27" t="s">
        <v>25</v>
      </c>
      <c r="D28" s="35">
        <v>1</v>
      </c>
      <c r="E28" s="38">
        <f t="shared" si="0"/>
        <v>200</v>
      </c>
      <c r="F28" s="28"/>
      <c r="G28" s="11"/>
      <c r="H28" s="12"/>
      <c r="I28" s="12"/>
      <c r="J28" s="27" t="s">
        <v>52</v>
      </c>
      <c r="K28" s="35">
        <v>5</v>
      </c>
      <c r="L28" s="38">
        <f t="shared" si="1"/>
        <v>1000</v>
      </c>
      <c r="M28" s="30"/>
    </row>
    <row r="29" spans="1:13" ht="14.45" customHeight="1" x14ac:dyDescent="0.15">
      <c r="A29" s="15"/>
      <c r="B29" s="13"/>
      <c r="C29" s="27" t="s">
        <v>26</v>
      </c>
      <c r="D29" s="35">
        <v>40</v>
      </c>
      <c r="E29" s="38">
        <f t="shared" si="0"/>
        <v>8000</v>
      </c>
      <c r="F29" s="28"/>
      <c r="G29" s="11"/>
      <c r="H29" s="12"/>
      <c r="I29" s="12"/>
      <c r="J29" s="27" t="s">
        <v>53</v>
      </c>
      <c r="K29" s="35">
        <v>0</v>
      </c>
      <c r="L29" s="38">
        <f t="shared" si="1"/>
        <v>0</v>
      </c>
      <c r="M29" s="31"/>
    </row>
    <row r="30" spans="1:13" ht="14.45" customHeight="1" x14ac:dyDescent="0.15">
      <c r="A30" s="15"/>
      <c r="B30" s="12">
        <v>2</v>
      </c>
      <c r="C30" s="27" t="s">
        <v>27</v>
      </c>
      <c r="D30" s="35">
        <v>25</v>
      </c>
      <c r="E30" s="38">
        <f t="shared" si="0"/>
        <v>5000</v>
      </c>
      <c r="F30" s="28"/>
      <c r="G30" s="11"/>
      <c r="H30" s="12"/>
      <c r="I30" s="9">
        <v>2</v>
      </c>
      <c r="J30" s="27" t="s">
        <v>54</v>
      </c>
      <c r="K30" s="35">
        <v>5</v>
      </c>
      <c r="L30" s="38">
        <f t="shared" si="1"/>
        <v>1000</v>
      </c>
      <c r="M30" s="30"/>
    </row>
    <row r="31" spans="1:13" ht="14.45" customHeight="1" x14ac:dyDescent="0.15">
      <c r="A31" s="15"/>
      <c r="B31" s="12"/>
      <c r="C31" s="27" t="s">
        <v>28</v>
      </c>
      <c r="D31" s="35">
        <v>10</v>
      </c>
      <c r="E31" s="38">
        <f t="shared" si="0"/>
        <v>2000</v>
      </c>
      <c r="F31" s="28"/>
      <c r="G31" s="11"/>
      <c r="H31" s="12"/>
      <c r="I31" s="12"/>
      <c r="J31" s="27" t="s">
        <v>55</v>
      </c>
      <c r="K31" s="35">
        <v>30</v>
      </c>
      <c r="L31" s="38">
        <f t="shared" si="1"/>
        <v>6000</v>
      </c>
      <c r="M31" s="30"/>
    </row>
    <row r="32" spans="1:13" ht="14.45" customHeight="1" x14ac:dyDescent="0.15">
      <c r="A32" s="15"/>
      <c r="B32" s="12"/>
      <c r="C32" s="27" t="s">
        <v>29</v>
      </c>
      <c r="D32" s="35">
        <v>30</v>
      </c>
      <c r="E32" s="38">
        <f t="shared" si="0"/>
        <v>6000</v>
      </c>
      <c r="F32" s="28"/>
      <c r="G32" s="11"/>
      <c r="H32" s="12"/>
      <c r="I32" s="12"/>
      <c r="J32" s="27" t="s">
        <v>56</v>
      </c>
      <c r="K32" s="35">
        <v>10</v>
      </c>
      <c r="L32" s="38">
        <f t="shared" si="1"/>
        <v>2000</v>
      </c>
      <c r="M32" s="30"/>
    </row>
    <row r="33" spans="1:13" ht="14.45" customHeight="1" x14ac:dyDescent="0.15">
      <c r="A33" s="15"/>
      <c r="B33" s="12"/>
      <c r="C33" s="27" t="s">
        <v>30</v>
      </c>
      <c r="D33" s="35">
        <v>35</v>
      </c>
      <c r="E33" s="38">
        <f t="shared" si="0"/>
        <v>7000</v>
      </c>
      <c r="F33" s="28"/>
      <c r="G33" s="11"/>
      <c r="H33" s="12"/>
      <c r="I33" s="12"/>
      <c r="J33" s="27" t="s">
        <v>57</v>
      </c>
      <c r="K33" s="35">
        <v>0</v>
      </c>
      <c r="L33" s="38">
        <f t="shared" si="1"/>
        <v>0</v>
      </c>
      <c r="M33" s="30"/>
    </row>
    <row r="34" spans="1:13" ht="14.45" customHeight="1" x14ac:dyDescent="0.15">
      <c r="A34" s="15"/>
      <c r="B34" s="12"/>
      <c r="C34" s="27" t="s">
        <v>31</v>
      </c>
      <c r="D34" s="35">
        <v>10</v>
      </c>
      <c r="E34" s="38">
        <f t="shared" si="0"/>
        <v>2000</v>
      </c>
      <c r="F34" s="28"/>
      <c r="G34" s="11"/>
      <c r="H34" s="12"/>
      <c r="I34" s="13"/>
      <c r="J34" s="27" t="s">
        <v>0</v>
      </c>
      <c r="K34" s="35">
        <v>0</v>
      </c>
      <c r="L34" s="38">
        <f t="shared" si="1"/>
        <v>0</v>
      </c>
      <c r="M34" s="30"/>
    </row>
    <row r="35" spans="1:13" ht="14.45" customHeight="1" x14ac:dyDescent="0.15">
      <c r="A35" s="16"/>
      <c r="B35" s="13"/>
      <c r="C35" s="27" t="s">
        <v>66</v>
      </c>
      <c r="D35" s="35">
        <v>0</v>
      </c>
      <c r="E35" s="38">
        <f t="shared" si="0"/>
        <v>0</v>
      </c>
      <c r="F35" s="28"/>
      <c r="G35" s="11"/>
      <c r="H35" s="12"/>
      <c r="I35" s="12">
        <v>3</v>
      </c>
      <c r="J35" s="27" t="s">
        <v>1</v>
      </c>
      <c r="K35" s="35">
        <v>35</v>
      </c>
      <c r="L35" s="38">
        <f t="shared" si="1"/>
        <v>7000</v>
      </c>
      <c r="M35" s="30"/>
    </row>
    <row r="36" spans="1:13" ht="14.45" customHeight="1" x14ac:dyDescent="0.15">
      <c r="A36" s="17">
        <v>4</v>
      </c>
      <c r="B36" s="9">
        <v>1</v>
      </c>
      <c r="C36" s="27" t="s">
        <v>32</v>
      </c>
      <c r="D36" s="35">
        <v>0</v>
      </c>
      <c r="E36" s="38">
        <f t="shared" si="0"/>
        <v>0</v>
      </c>
      <c r="F36" s="28"/>
      <c r="G36" s="11"/>
      <c r="H36" s="12"/>
      <c r="I36" s="12"/>
      <c r="J36" s="27" t="s">
        <v>58</v>
      </c>
      <c r="K36" s="35">
        <v>35</v>
      </c>
      <c r="L36" s="38">
        <f t="shared" si="1"/>
        <v>7000</v>
      </c>
      <c r="M36" s="30"/>
    </row>
    <row r="37" spans="1:13" ht="14.45" customHeight="1" x14ac:dyDescent="0.15">
      <c r="A37" s="12"/>
      <c r="B37" s="12"/>
      <c r="C37" s="27" t="s">
        <v>33</v>
      </c>
      <c r="D37" s="35">
        <v>42</v>
      </c>
      <c r="E37" s="38">
        <f t="shared" si="0"/>
        <v>8400</v>
      </c>
      <c r="F37" s="28"/>
      <c r="G37" s="11"/>
      <c r="H37" s="12"/>
      <c r="I37" s="12"/>
      <c r="J37" s="27" t="s">
        <v>59</v>
      </c>
      <c r="K37" s="35">
        <v>0</v>
      </c>
      <c r="L37" s="38">
        <f t="shared" si="1"/>
        <v>0</v>
      </c>
      <c r="M37" s="30"/>
    </row>
    <row r="38" spans="1:13" ht="14.45" customHeight="1" x14ac:dyDescent="0.15">
      <c r="A38" s="12"/>
      <c r="B38" s="12"/>
      <c r="C38" s="27" t="s">
        <v>67</v>
      </c>
      <c r="D38" s="35">
        <v>12</v>
      </c>
      <c r="E38" s="38">
        <f t="shared" si="0"/>
        <v>2400</v>
      </c>
      <c r="F38" s="28"/>
      <c r="G38" s="26"/>
      <c r="H38" s="12"/>
      <c r="I38" s="12"/>
      <c r="J38" s="27" t="s">
        <v>113</v>
      </c>
      <c r="K38" s="35" t="s">
        <v>114</v>
      </c>
      <c r="L38" s="41" t="s">
        <v>114</v>
      </c>
      <c r="M38" s="30"/>
    </row>
    <row r="39" spans="1:13" ht="14.45" customHeight="1" x14ac:dyDescent="0.15">
      <c r="A39" s="12"/>
      <c r="B39" s="12"/>
      <c r="C39" s="27" t="s">
        <v>68</v>
      </c>
      <c r="D39" s="35">
        <v>10</v>
      </c>
      <c r="E39" s="38">
        <f t="shared" si="0"/>
        <v>2000</v>
      </c>
      <c r="F39" s="28"/>
      <c r="G39" s="11"/>
      <c r="H39" s="13"/>
      <c r="I39" s="13"/>
      <c r="J39" s="27" t="s">
        <v>60</v>
      </c>
      <c r="K39" s="35">
        <v>24</v>
      </c>
      <c r="L39" s="38">
        <f t="shared" si="1"/>
        <v>4800</v>
      </c>
      <c r="M39" s="30"/>
    </row>
    <row r="40" spans="1:13" ht="14.45" customHeight="1" x14ac:dyDescent="0.15">
      <c r="A40" s="12"/>
      <c r="B40" s="12"/>
      <c r="C40" s="27" t="s">
        <v>69</v>
      </c>
      <c r="D40" s="35">
        <v>0</v>
      </c>
      <c r="E40" s="38">
        <f t="shared" si="0"/>
        <v>0</v>
      </c>
      <c r="F40" s="28"/>
      <c r="G40" s="11"/>
      <c r="H40" s="9">
        <v>10</v>
      </c>
      <c r="I40" s="9">
        <v>1</v>
      </c>
      <c r="J40" s="27" t="s">
        <v>61</v>
      </c>
      <c r="K40" s="35">
        <v>10</v>
      </c>
      <c r="L40" s="38">
        <f t="shared" si="1"/>
        <v>2000</v>
      </c>
      <c r="M40" s="30"/>
    </row>
    <row r="41" spans="1:13" ht="14.45" customHeight="1" x14ac:dyDescent="0.15">
      <c r="A41" s="12"/>
      <c r="B41" s="12"/>
      <c r="C41" s="27" t="s">
        <v>70</v>
      </c>
      <c r="D41" s="35">
        <v>0</v>
      </c>
      <c r="E41" s="38">
        <f t="shared" si="0"/>
        <v>0</v>
      </c>
      <c r="F41" s="28"/>
      <c r="G41" s="11"/>
      <c r="H41" s="12"/>
      <c r="I41" s="12"/>
      <c r="J41" s="27" t="s">
        <v>91</v>
      </c>
      <c r="K41" s="35">
        <v>1</v>
      </c>
      <c r="L41" s="38">
        <f t="shared" si="1"/>
        <v>200</v>
      </c>
      <c r="M41" s="30"/>
    </row>
    <row r="42" spans="1:13" ht="14.45" customHeight="1" x14ac:dyDescent="0.15">
      <c r="A42" s="12"/>
      <c r="B42" s="12"/>
      <c r="C42" s="27" t="s">
        <v>71</v>
      </c>
      <c r="D42" s="35">
        <v>36</v>
      </c>
      <c r="E42" s="38">
        <f t="shared" si="0"/>
        <v>7200</v>
      </c>
      <c r="F42" s="28"/>
      <c r="G42" s="11"/>
      <c r="H42" s="12"/>
      <c r="I42" s="12"/>
      <c r="J42" s="27" t="s">
        <v>92</v>
      </c>
      <c r="K42" s="35">
        <v>10</v>
      </c>
      <c r="L42" s="38">
        <f t="shared" si="1"/>
        <v>2000</v>
      </c>
      <c r="M42" s="30"/>
    </row>
    <row r="43" spans="1:13" ht="14.45" customHeight="1" x14ac:dyDescent="0.15">
      <c r="A43" s="13"/>
      <c r="B43" s="13"/>
      <c r="C43" s="27" t="s">
        <v>72</v>
      </c>
      <c r="D43" s="35">
        <v>30</v>
      </c>
      <c r="E43" s="38">
        <f t="shared" si="0"/>
        <v>6000</v>
      </c>
      <c r="F43" s="28"/>
      <c r="G43" s="11"/>
      <c r="H43" s="12"/>
      <c r="I43" s="12"/>
      <c r="J43" s="27" t="s">
        <v>93</v>
      </c>
      <c r="K43" s="35">
        <v>0</v>
      </c>
      <c r="L43" s="38">
        <f t="shared" si="1"/>
        <v>0</v>
      </c>
      <c r="M43" s="30"/>
    </row>
    <row r="44" spans="1:13" ht="14.45" customHeight="1" x14ac:dyDescent="0.15">
      <c r="A44" s="17">
        <v>5</v>
      </c>
      <c r="B44" s="9">
        <v>1</v>
      </c>
      <c r="C44" s="27" t="s">
        <v>73</v>
      </c>
      <c r="D44" s="35">
        <v>10</v>
      </c>
      <c r="E44" s="38">
        <f t="shared" si="0"/>
        <v>2000</v>
      </c>
      <c r="F44" s="28"/>
      <c r="G44" s="11"/>
      <c r="H44" s="12"/>
      <c r="I44" s="12"/>
      <c r="J44" s="27" t="s">
        <v>94</v>
      </c>
      <c r="K44" s="35">
        <v>10</v>
      </c>
      <c r="L44" s="38">
        <f t="shared" si="1"/>
        <v>2000</v>
      </c>
      <c r="M44" s="30"/>
    </row>
    <row r="45" spans="1:13" ht="14.45" customHeight="1" x14ac:dyDescent="0.15">
      <c r="A45" s="18"/>
      <c r="B45" s="12"/>
      <c r="C45" s="27" t="s">
        <v>74</v>
      </c>
      <c r="D45" s="35">
        <v>17</v>
      </c>
      <c r="E45" s="38">
        <f t="shared" si="0"/>
        <v>3400</v>
      </c>
      <c r="F45" s="28"/>
      <c r="G45" s="11"/>
      <c r="H45" s="12"/>
      <c r="I45" s="12"/>
      <c r="J45" s="27" t="s">
        <v>95</v>
      </c>
      <c r="K45" s="35">
        <v>50</v>
      </c>
      <c r="L45" s="38">
        <f t="shared" si="1"/>
        <v>10000</v>
      </c>
      <c r="M45" s="30"/>
    </row>
    <row r="46" spans="1:13" ht="14.45" customHeight="1" x14ac:dyDescent="0.15">
      <c r="A46" s="18"/>
      <c r="B46" s="12"/>
      <c r="C46" s="27" t="s">
        <v>75</v>
      </c>
      <c r="D46" s="35">
        <v>3</v>
      </c>
      <c r="E46" s="38">
        <f t="shared" si="0"/>
        <v>600</v>
      </c>
      <c r="F46" s="50"/>
      <c r="G46" s="11"/>
      <c r="H46" s="12"/>
      <c r="I46" s="12"/>
      <c r="J46" s="27" t="s">
        <v>96</v>
      </c>
      <c r="K46" s="35">
        <v>5</v>
      </c>
      <c r="L46" s="38">
        <f t="shared" si="1"/>
        <v>1000</v>
      </c>
      <c r="M46" s="30"/>
    </row>
    <row r="47" spans="1:13" ht="14.45" customHeight="1" x14ac:dyDescent="0.15">
      <c r="A47" s="18"/>
      <c r="B47" s="13"/>
      <c r="C47" s="27" t="s">
        <v>76</v>
      </c>
      <c r="D47" s="35">
        <v>0</v>
      </c>
      <c r="E47" s="38">
        <f t="shared" si="0"/>
        <v>0</v>
      </c>
      <c r="F47" s="28"/>
      <c r="G47" s="11"/>
      <c r="H47" s="13"/>
      <c r="I47" s="13"/>
      <c r="J47" s="27" t="s">
        <v>62</v>
      </c>
      <c r="K47" s="35">
        <v>23</v>
      </c>
      <c r="L47" s="38">
        <f t="shared" si="1"/>
        <v>4600</v>
      </c>
      <c r="M47" s="30"/>
    </row>
    <row r="48" spans="1:13" ht="14.45" customHeight="1" x14ac:dyDescent="0.15">
      <c r="A48" s="18"/>
      <c r="B48" s="12">
        <v>2</v>
      </c>
      <c r="C48" s="27" t="s">
        <v>77</v>
      </c>
      <c r="D48" s="35">
        <v>23</v>
      </c>
      <c r="E48" s="38">
        <f t="shared" si="0"/>
        <v>4600</v>
      </c>
      <c r="F48" s="28"/>
      <c r="G48" s="11"/>
      <c r="H48" s="9">
        <v>11</v>
      </c>
      <c r="I48" s="9">
        <v>1</v>
      </c>
      <c r="J48" s="27" t="s">
        <v>63</v>
      </c>
      <c r="K48" s="35">
        <v>3</v>
      </c>
      <c r="L48" s="38">
        <f t="shared" si="1"/>
        <v>600</v>
      </c>
      <c r="M48" s="30"/>
    </row>
    <row r="49" spans="1:13" ht="14.45" customHeight="1" x14ac:dyDescent="0.15">
      <c r="A49" s="18"/>
      <c r="B49" s="12"/>
      <c r="C49" s="27" t="s">
        <v>78</v>
      </c>
      <c r="D49" s="35">
        <v>5</v>
      </c>
      <c r="E49" s="38">
        <f t="shared" si="0"/>
        <v>1000</v>
      </c>
      <c r="F49" s="28"/>
      <c r="G49" s="11"/>
      <c r="H49" s="12"/>
      <c r="I49" s="12"/>
      <c r="J49" s="27" t="s">
        <v>97</v>
      </c>
      <c r="K49" s="35">
        <v>20</v>
      </c>
      <c r="L49" s="38">
        <f t="shared" si="1"/>
        <v>4000</v>
      </c>
      <c r="M49" s="30"/>
    </row>
    <row r="50" spans="1:13" ht="14.45" customHeight="1" x14ac:dyDescent="0.15">
      <c r="A50" s="18"/>
      <c r="B50" s="12"/>
      <c r="C50" s="27" t="s">
        <v>79</v>
      </c>
      <c r="D50" s="35">
        <v>27</v>
      </c>
      <c r="E50" s="38">
        <f t="shared" si="0"/>
        <v>5400</v>
      </c>
      <c r="F50" s="28"/>
      <c r="G50" s="11"/>
      <c r="H50" s="12"/>
      <c r="I50" s="12"/>
      <c r="J50" s="27" t="s">
        <v>98</v>
      </c>
      <c r="K50" s="35">
        <v>0</v>
      </c>
      <c r="L50" s="38">
        <f t="shared" si="1"/>
        <v>0</v>
      </c>
      <c r="M50" s="30"/>
    </row>
    <row r="51" spans="1:13" ht="14.45" customHeight="1" x14ac:dyDescent="0.15">
      <c r="A51" s="19"/>
      <c r="B51" s="13"/>
      <c r="C51" s="27" t="s">
        <v>115</v>
      </c>
      <c r="D51" s="35">
        <v>15</v>
      </c>
      <c r="E51" s="38">
        <f t="shared" si="0"/>
        <v>3000</v>
      </c>
      <c r="F51" s="28" t="s">
        <v>123</v>
      </c>
      <c r="G51" s="11"/>
      <c r="H51" s="12"/>
      <c r="I51" s="12"/>
      <c r="J51" s="27" t="s">
        <v>99</v>
      </c>
      <c r="K51" s="35">
        <v>20</v>
      </c>
      <c r="L51" s="38">
        <f t="shared" si="1"/>
        <v>4000</v>
      </c>
      <c r="M51" s="30"/>
    </row>
    <row r="52" spans="1:13" ht="14.45" customHeight="1" x14ac:dyDescent="0.15">
      <c r="A52" s="14">
        <v>6</v>
      </c>
      <c r="B52" s="14">
        <v>1</v>
      </c>
      <c r="C52" s="27" t="s">
        <v>34</v>
      </c>
      <c r="D52" s="35">
        <v>12</v>
      </c>
      <c r="E52" s="38">
        <f t="shared" si="0"/>
        <v>2400</v>
      </c>
      <c r="F52" s="28"/>
      <c r="G52" s="11"/>
      <c r="H52" s="12"/>
      <c r="I52" s="12"/>
      <c r="J52" s="27" t="s">
        <v>100</v>
      </c>
      <c r="K52" s="35">
        <v>27</v>
      </c>
      <c r="L52" s="38">
        <f t="shared" si="1"/>
        <v>5400</v>
      </c>
      <c r="M52" s="30"/>
    </row>
    <row r="53" spans="1:13" ht="14.45" customHeight="1" x14ac:dyDescent="0.15">
      <c r="A53" s="15"/>
      <c r="B53" s="15"/>
      <c r="C53" s="27" t="s">
        <v>116</v>
      </c>
      <c r="D53" s="35">
        <v>21</v>
      </c>
      <c r="E53" s="38">
        <f t="shared" si="0"/>
        <v>4200</v>
      </c>
      <c r="F53" s="28" t="s">
        <v>123</v>
      </c>
      <c r="G53" s="11"/>
      <c r="H53" s="13"/>
      <c r="I53" s="13"/>
      <c r="J53" s="27" t="s">
        <v>101</v>
      </c>
      <c r="K53" s="35">
        <v>25</v>
      </c>
      <c r="L53" s="38">
        <f t="shared" si="1"/>
        <v>5000</v>
      </c>
      <c r="M53" s="30"/>
    </row>
    <row r="54" spans="1:13" ht="14.45" customHeight="1" x14ac:dyDescent="0.15">
      <c r="A54" s="15"/>
      <c r="B54" s="15"/>
      <c r="C54" s="27" t="s">
        <v>80</v>
      </c>
      <c r="D54" s="35">
        <v>40</v>
      </c>
      <c r="E54" s="38">
        <f t="shared" si="0"/>
        <v>8000</v>
      </c>
      <c r="F54" s="28"/>
      <c r="G54" s="11"/>
      <c r="H54" s="14">
        <v>12</v>
      </c>
      <c r="I54" s="14">
        <v>1</v>
      </c>
      <c r="J54" s="27" t="s">
        <v>102</v>
      </c>
      <c r="K54" s="35">
        <v>0</v>
      </c>
      <c r="L54" s="38">
        <f t="shared" si="1"/>
        <v>0</v>
      </c>
      <c r="M54" s="30"/>
    </row>
    <row r="55" spans="1:13" ht="14.45" customHeight="1" x14ac:dyDescent="0.15">
      <c r="A55" s="15"/>
      <c r="B55" s="15"/>
      <c r="C55" s="27" t="s">
        <v>81</v>
      </c>
      <c r="D55" s="35">
        <v>15</v>
      </c>
      <c r="E55" s="38">
        <f t="shared" si="0"/>
        <v>3000</v>
      </c>
      <c r="F55" s="28"/>
      <c r="G55" s="11"/>
      <c r="H55" s="15"/>
      <c r="I55" s="15"/>
      <c r="J55" s="27" t="s">
        <v>103</v>
      </c>
      <c r="K55" s="35">
        <v>0</v>
      </c>
      <c r="L55" s="38">
        <f t="shared" si="1"/>
        <v>0</v>
      </c>
      <c r="M55" s="30"/>
    </row>
    <row r="56" spans="1:13" ht="14.45" customHeight="1" x14ac:dyDescent="0.15">
      <c r="A56" s="15"/>
      <c r="B56" s="15"/>
      <c r="C56" s="27" t="s">
        <v>82</v>
      </c>
      <c r="D56" s="35">
        <v>5</v>
      </c>
      <c r="E56" s="38">
        <f t="shared" si="0"/>
        <v>1000</v>
      </c>
      <c r="F56" s="28"/>
      <c r="G56" s="11"/>
      <c r="H56" s="15"/>
      <c r="I56" s="15"/>
      <c r="J56" s="27" t="s">
        <v>104</v>
      </c>
      <c r="K56" s="35">
        <v>0</v>
      </c>
      <c r="L56" s="38">
        <f t="shared" si="1"/>
        <v>0</v>
      </c>
      <c r="M56" s="30"/>
    </row>
    <row r="57" spans="1:13" ht="14.45" customHeight="1" x14ac:dyDescent="0.15">
      <c r="A57" s="15"/>
      <c r="B57" s="15"/>
      <c r="C57" s="27" t="s">
        <v>83</v>
      </c>
      <c r="D57" s="35">
        <v>18</v>
      </c>
      <c r="E57" s="38">
        <f t="shared" si="0"/>
        <v>3600</v>
      </c>
      <c r="F57" s="28"/>
      <c r="G57" s="11"/>
      <c r="H57" s="15"/>
      <c r="I57" s="15"/>
      <c r="J57" s="27" t="s">
        <v>105</v>
      </c>
      <c r="K57" s="35">
        <v>0</v>
      </c>
      <c r="L57" s="38">
        <f t="shared" si="1"/>
        <v>0</v>
      </c>
      <c r="M57" s="30"/>
    </row>
    <row r="58" spans="1:13" ht="14.45" customHeight="1" x14ac:dyDescent="0.15">
      <c r="A58" s="15"/>
      <c r="B58" s="15"/>
      <c r="C58" s="27" t="s">
        <v>84</v>
      </c>
      <c r="D58" s="35">
        <v>20</v>
      </c>
      <c r="E58" s="38">
        <f t="shared" si="0"/>
        <v>4000</v>
      </c>
      <c r="F58" s="28"/>
      <c r="G58" s="11"/>
      <c r="H58" s="15"/>
      <c r="I58" s="15"/>
      <c r="J58" s="27" t="s">
        <v>106</v>
      </c>
      <c r="K58" s="35">
        <v>0</v>
      </c>
      <c r="L58" s="38">
        <f t="shared" si="1"/>
        <v>0</v>
      </c>
      <c r="M58" s="30"/>
    </row>
    <row r="59" spans="1:13" ht="14.45" customHeight="1" x14ac:dyDescent="0.15">
      <c r="A59" s="16"/>
      <c r="B59" s="16"/>
      <c r="C59" s="27" t="s">
        <v>85</v>
      </c>
      <c r="D59" s="35">
        <v>5</v>
      </c>
      <c r="E59" s="38">
        <f t="shared" si="0"/>
        <v>1000</v>
      </c>
      <c r="F59" s="28"/>
      <c r="G59" s="11"/>
      <c r="H59" s="16"/>
      <c r="I59" s="16"/>
      <c r="J59" s="27" t="s">
        <v>107</v>
      </c>
      <c r="K59" s="35">
        <v>10</v>
      </c>
      <c r="L59" s="38">
        <f t="shared" si="1"/>
        <v>2000</v>
      </c>
      <c r="M59" s="30"/>
    </row>
    <row r="60" spans="1:13" ht="14.1" customHeight="1" x14ac:dyDescent="0.15">
      <c r="H60" s="46"/>
      <c r="I60" s="47"/>
      <c r="J60" s="48" t="s">
        <v>3</v>
      </c>
      <c r="K60" s="49">
        <f>SUM(K5:K59,D5:D59)</f>
        <v>1470</v>
      </c>
      <c r="L60" s="45"/>
      <c r="M60" s="44"/>
    </row>
    <row r="61" spans="1:13" ht="6" customHeight="1" x14ac:dyDescent="0.15">
      <c r="I61" s="42"/>
      <c r="J61" s="21"/>
      <c r="K61" s="43"/>
    </row>
    <row r="62" spans="1:13" ht="13.5" customHeight="1" x14ac:dyDescent="0.15">
      <c r="A62" s="55" t="s">
        <v>121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3.5" customHeight="1" x14ac:dyDescent="0.15">
      <c r="A63" s="55" t="s">
        <v>124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3.5" customHeight="1" x14ac:dyDescent="0.15">
      <c r="D64" s="33">
        <f>COUNTA(D5:D59,K5:K59)</f>
        <v>110</v>
      </c>
      <c r="E64" s="39"/>
      <c r="J64" s="21"/>
      <c r="K64" s="25"/>
    </row>
    <row r="65" spans="10:14" ht="13.5" customHeight="1" x14ac:dyDescent="0.15">
      <c r="J65" s="21"/>
    </row>
    <row r="67" spans="10:14" x14ac:dyDescent="0.15">
      <c r="N67" s="1" t="s">
        <v>111</v>
      </c>
    </row>
  </sheetData>
  <mergeCells count="6">
    <mergeCell ref="A63:M63"/>
    <mergeCell ref="A2:M2"/>
    <mergeCell ref="L1:M1"/>
    <mergeCell ref="D3:F3"/>
    <mergeCell ref="A3:C3"/>
    <mergeCell ref="A62:M62"/>
  </mergeCells>
  <phoneticPr fontId="1"/>
  <printOptions horizontalCentered="1"/>
  <pageMargins left="0.11811023622047245" right="0" top="0.27559055118110237" bottom="0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必携70版クラブ注文数 (9.22)</vt:lpstr>
      <vt:lpstr>'必携70版クラブ注文数 (9.22)'!Print_Area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hosoki</dc:creator>
  <cp:lastModifiedBy>hosoki</cp:lastModifiedBy>
  <cp:lastPrinted>2022-09-22T07:56:04Z</cp:lastPrinted>
  <dcterms:created xsi:type="dcterms:W3CDTF">2007-07-31T09:53:55Z</dcterms:created>
  <dcterms:modified xsi:type="dcterms:W3CDTF">2022-09-22T07:58:15Z</dcterms:modified>
</cp:coreProperties>
</file>