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5" windowWidth="19395" windowHeight="9405"/>
  </bookViews>
  <sheets>
    <sheet name="登録申込書" sheetId="1" r:id="rId1"/>
    <sheet name="別表　宿泊ホテル一覧" sheetId="2" r:id="rId2"/>
  </sheets>
  <definedNames>
    <definedName name="_xlnm.Print_Area" localSheetId="0">登録申込書!$A$1:$AZ$36</definedName>
  </definedNames>
  <calcPr calcId="124519"/>
</workbook>
</file>

<file path=xl/calcChain.xml><?xml version="1.0" encoding="utf-8"?>
<calcChain xmlns="http://schemas.openxmlformats.org/spreadsheetml/2006/main">
  <c r="AJ25" i="1"/>
  <c r="AB25"/>
  <c r="AR25"/>
  <c r="AL25"/>
  <c r="AH25"/>
  <c r="AF25"/>
  <c r="AD25" l="1"/>
  <c r="Z25"/>
  <c r="AN25" l="1"/>
  <c r="X25" l="1"/>
  <c r="U25"/>
  <c r="R25"/>
  <c r="O25"/>
  <c r="P25"/>
  <c r="Q25"/>
  <c r="AQ25"/>
  <c r="AP25"/>
  <c r="L25"/>
  <c r="M25"/>
  <c r="N25"/>
  <c r="J25"/>
</calcChain>
</file>

<file path=xl/sharedStrings.xml><?xml version="1.0" encoding="utf-8"?>
<sst xmlns="http://schemas.openxmlformats.org/spreadsheetml/2006/main" count="194" uniqueCount="147">
  <si>
    <t>地区</t>
    <rPh sb="0" eb="2">
      <t>チク</t>
    </rPh>
    <phoneticPr fontId="1"/>
  </si>
  <si>
    <t>会長名</t>
    <rPh sb="0" eb="2">
      <t>カイチョウ</t>
    </rPh>
    <rPh sb="2" eb="3">
      <t>メイ</t>
    </rPh>
    <phoneticPr fontId="1"/>
  </si>
  <si>
    <t>T　E　L</t>
    <phoneticPr fontId="1"/>
  </si>
  <si>
    <t>名</t>
    <rPh sb="0" eb="1">
      <t>メイ</t>
    </rPh>
    <phoneticPr fontId="1"/>
  </si>
  <si>
    <t>No.</t>
    <phoneticPr fontId="1"/>
  </si>
  <si>
    <t>参加者名</t>
    <rPh sb="0" eb="3">
      <t>サンカシャ</t>
    </rPh>
    <rPh sb="3" eb="4">
      <t>メイ</t>
    </rPh>
    <phoneticPr fontId="1"/>
  </si>
  <si>
    <t>代議員</t>
    <rPh sb="0" eb="3">
      <t>ダイギイン</t>
    </rPh>
    <phoneticPr fontId="1"/>
  </si>
  <si>
    <t>一　般</t>
    <rPh sb="0" eb="1">
      <t>イッ</t>
    </rPh>
    <rPh sb="2" eb="3">
      <t>ハン</t>
    </rPh>
    <phoneticPr fontId="1"/>
  </si>
  <si>
    <t>同　伴</t>
    <rPh sb="0" eb="1">
      <t>ドウ</t>
    </rPh>
    <rPh sb="2" eb="3">
      <t>トモ</t>
    </rPh>
    <phoneticPr fontId="1"/>
  </si>
  <si>
    <t>支　部</t>
    <rPh sb="0" eb="1">
      <t>シ</t>
    </rPh>
    <rPh sb="2" eb="3">
      <t>ブ</t>
    </rPh>
    <phoneticPr fontId="1"/>
  </si>
  <si>
    <t>Ⅱ</t>
    <phoneticPr fontId="1"/>
  </si>
  <si>
    <t>ライオンズクエスト
薬物乱用防止</t>
    <rPh sb="10" eb="12">
      <t>ヤクブツ</t>
    </rPh>
    <rPh sb="12" eb="14">
      <t>ランヨウ</t>
    </rPh>
    <rPh sb="14" eb="16">
      <t>ボウシ</t>
    </rPh>
    <phoneticPr fontId="1"/>
  </si>
  <si>
    <t>🚭禁煙希望</t>
    <rPh sb="2" eb="4">
      <t>キンエン</t>
    </rPh>
    <rPh sb="4" eb="6">
      <t>キボウ</t>
    </rPh>
    <phoneticPr fontId="1"/>
  </si>
  <si>
    <t>シングル</t>
    <phoneticPr fontId="1"/>
  </si>
  <si>
    <t>ツイン
２名利用</t>
    <rPh sb="5" eb="6">
      <t>メイ</t>
    </rPh>
    <rPh sb="6" eb="8">
      <t>リヨウ</t>
    </rPh>
    <phoneticPr fontId="1"/>
  </si>
  <si>
    <t>複合地区役職名
宿泊詳細希望等
その他　摘要</t>
    <rPh sb="0" eb="2">
      <t>フクゴウ</t>
    </rPh>
    <rPh sb="2" eb="4">
      <t>チク</t>
    </rPh>
    <rPh sb="4" eb="7">
      <t>ヤクショクメイ</t>
    </rPh>
    <rPh sb="8" eb="10">
      <t>シュクハク</t>
    </rPh>
    <rPh sb="10" eb="12">
      <t>ショウサイ</t>
    </rPh>
    <rPh sb="12" eb="14">
      <t>キボウ</t>
    </rPh>
    <rPh sb="14" eb="15">
      <t>トウ</t>
    </rPh>
    <rPh sb="19" eb="20">
      <t>タ</t>
    </rPh>
    <rPh sb="21" eb="23">
      <t>テキヨウ</t>
    </rPh>
    <phoneticPr fontId="1"/>
  </si>
  <si>
    <t>○</t>
  </si>
  <si>
    <t>例</t>
    <rPh sb="0" eb="1">
      <t>レイ</t>
    </rPh>
    <phoneticPr fontId="1"/>
  </si>
  <si>
    <t>自家用車</t>
    <rPh sb="0" eb="4">
      <t>ジカヨウシャ</t>
    </rPh>
    <phoneticPr fontId="1"/>
  </si>
  <si>
    <t>借上バス</t>
    <rPh sb="0" eb="2">
      <t>カリア</t>
    </rPh>
    <phoneticPr fontId="1"/>
  </si>
  <si>
    <t>合　　　　計</t>
    <rPh sb="0" eb="1">
      <t>ア</t>
    </rPh>
    <rPh sb="5" eb="6">
      <t>ケイ</t>
    </rPh>
    <phoneticPr fontId="1"/>
  </si>
  <si>
    <t>台</t>
    <rPh sb="0" eb="1">
      <t>ダイ</t>
    </rPh>
    <phoneticPr fontId="1"/>
  </si>
  <si>
    <t>ライオン太郎</t>
    <rPh sb="4" eb="6">
      <t>タロウ</t>
    </rPh>
    <phoneticPr fontId="1"/>
  </si>
  <si>
    <t>↑</t>
    <phoneticPr fontId="1"/>
  </si>
  <si>
    <t>クラブ全体の合計数をご記入下さい
（駐車場を利用しない鉄道・タクシー
・路線バスは対象から外れます）</t>
    <rPh sb="3" eb="5">
      <t>ゼンタイ</t>
    </rPh>
    <rPh sb="6" eb="9">
      <t>ゴウケイスウ</t>
    </rPh>
    <rPh sb="11" eb="14">
      <t>キニュウクダ</t>
    </rPh>
    <rPh sb="18" eb="21">
      <t>チュウシャジョウ</t>
    </rPh>
    <rPh sb="22" eb="24">
      <t>リヨウ</t>
    </rPh>
    <rPh sb="27" eb="29">
      <t>テツドウ</t>
    </rPh>
    <rPh sb="36" eb="38">
      <t>ロセン</t>
    </rPh>
    <rPh sb="41" eb="43">
      <t>タイショウ</t>
    </rPh>
    <rPh sb="45" eb="46">
      <t>ハズ</t>
    </rPh>
    <phoneticPr fontId="1"/>
  </si>
  <si>
    <t>地　 区</t>
    <rPh sb="0" eb="1">
      <t>チ</t>
    </rPh>
    <rPh sb="3" eb="4">
      <t>ク</t>
    </rPh>
    <phoneticPr fontId="1"/>
  </si>
  <si>
    <t>◆年次大会への登録は必ずどれか1ヶ所にご登録ください（登録なし及び2ヶ所以上の登録はありえません）。</t>
    <rPh sb="1" eb="3">
      <t>ネンジ</t>
    </rPh>
    <rPh sb="3" eb="5">
      <t>タイカイ</t>
    </rPh>
    <rPh sb="7" eb="9">
      <t>トウロク</t>
    </rPh>
    <rPh sb="10" eb="11">
      <t>カナラ</t>
    </rPh>
    <rPh sb="17" eb="18">
      <t>ショ</t>
    </rPh>
    <rPh sb="20" eb="22">
      <t>トウロク</t>
    </rPh>
    <rPh sb="27" eb="29">
      <t>トウロク</t>
    </rPh>
    <rPh sb="31" eb="32">
      <t>オヨ</t>
    </rPh>
    <rPh sb="35" eb="36">
      <t>ショ</t>
    </rPh>
    <rPh sb="36" eb="38">
      <t>イジョウ</t>
    </rPh>
    <rPh sb="39" eb="41">
      <t>トウロク</t>
    </rPh>
    <phoneticPr fontId="1"/>
  </si>
  <si>
    <t>◆会則及び付則に準じてクラブは会員10名（端数四捨五入）ごとに1名の代議員を選出してください。</t>
    <rPh sb="1" eb="3">
      <t>カイソク</t>
    </rPh>
    <rPh sb="3" eb="4">
      <t>オヨ</t>
    </rPh>
    <rPh sb="5" eb="7">
      <t>フソク</t>
    </rPh>
    <rPh sb="8" eb="9">
      <t>ジュン</t>
    </rPh>
    <rPh sb="15" eb="17">
      <t>カイイン</t>
    </rPh>
    <rPh sb="19" eb="20">
      <t>メイ</t>
    </rPh>
    <rPh sb="21" eb="23">
      <t>ハスウ</t>
    </rPh>
    <rPh sb="23" eb="27">
      <t>シシャゴニュウ</t>
    </rPh>
    <rPh sb="32" eb="33">
      <t>メイ</t>
    </rPh>
    <rPh sb="34" eb="37">
      <t>ダイギイン</t>
    </rPh>
    <rPh sb="38" eb="40">
      <t>センシュツ</t>
    </rPh>
    <phoneticPr fontId="1"/>
  </si>
  <si>
    <t>　　　　　　　　　　　　　　　</t>
    <phoneticPr fontId="1"/>
  </si>
  <si>
    <t>名</t>
  </si>
  <si>
    <t>男性は１、女性は２</t>
    <rPh sb="0" eb="2">
      <t>ダンセイ</t>
    </rPh>
    <rPh sb="5" eb="7">
      <t>ジョセイ</t>
    </rPh>
    <phoneticPr fontId="1"/>
  </si>
  <si>
    <t>代議員
補欠　　　　　　</t>
    <rPh sb="4" eb="6">
      <t>ホケツ</t>
    </rPh>
    <phoneticPr fontId="1"/>
  </si>
  <si>
    <t>３３３－</t>
    <phoneticPr fontId="1"/>
  </si>
  <si>
    <t>Ｒ</t>
    <phoneticPr fontId="1"/>
  </si>
  <si>
    <t>Ｚ</t>
    <phoneticPr fontId="1"/>
  </si>
  <si>
    <t>－</t>
    <phoneticPr fontId="1"/>
  </si>
  <si>
    <t>元地区ガバナー</t>
    <rPh sb="0" eb="1">
      <t>モト</t>
    </rPh>
    <rPh sb="1" eb="3">
      <t>チク</t>
    </rPh>
    <phoneticPr fontId="1"/>
  </si>
  <si>
    <t>〇</t>
    <phoneticPr fontId="1"/>
  </si>
  <si>
    <t>◆現・前・元地区ガバナーは代議員資格を有しいますのでクラブ代議員数には含みません。</t>
    <rPh sb="1" eb="2">
      <t>ゲン</t>
    </rPh>
    <rPh sb="13" eb="16">
      <t>ダイギイン</t>
    </rPh>
    <rPh sb="16" eb="18">
      <t>シカク</t>
    </rPh>
    <rPh sb="19" eb="20">
      <t>ユウ</t>
    </rPh>
    <rPh sb="29" eb="32">
      <t>ダイギイン</t>
    </rPh>
    <rPh sb="32" eb="33">
      <t>スウ</t>
    </rPh>
    <rPh sb="35" eb="36">
      <t>フク</t>
    </rPh>
    <phoneticPr fontId="1"/>
  </si>
  <si>
    <t>◆現・前・元地区ガバナーは必ず代議員登録をお願いします。</t>
    <rPh sb="1" eb="2">
      <t>ゲン</t>
    </rPh>
    <rPh sb="3" eb="4">
      <t>ゼン</t>
    </rPh>
    <rPh sb="5" eb="6">
      <t>モト</t>
    </rPh>
    <rPh sb="6" eb="8">
      <t>チク</t>
    </rPh>
    <rPh sb="13" eb="14">
      <t>カナラ</t>
    </rPh>
    <rPh sb="15" eb="18">
      <t>ダイギイン</t>
    </rPh>
    <rPh sb="18" eb="20">
      <t>トウロク</t>
    </rPh>
    <rPh sb="22" eb="23">
      <t>ネガ</t>
    </rPh>
    <phoneticPr fontId="1"/>
  </si>
  <si>
    <t>◆フォーラムへ参加する方は1ヶ所に〇をご記入ください。</t>
    <rPh sb="7" eb="9">
      <t>サンカ</t>
    </rPh>
    <rPh sb="11" eb="12">
      <t>カタ</t>
    </rPh>
    <rPh sb="15" eb="16">
      <t>ショ</t>
    </rPh>
    <rPh sb="20" eb="22">
      <t>キニュウ</t>
    </rPh>
    <phoneticPr fontId="1"/>
  </si>
  <si>
    <t>◆現地までの交通手段は1番の方の欄に合計数をご記入ください。</t>
    <rPh sb="1" eb="3">
      <t>ゲンチ</t>
    </rPh>
    <rPh sb="6" eb="8">
      <t>コウツウ</t>
    </rPh>
    <rPh sb="8" eb="10">
      <t>シュダン</t>
    </rPh>
    <rPh sb="12" eb="13">
      <t>バン</t>
    </rPh>
    <rPh sb="14" eb="15">
      <t>カタ</t>
    </rPh>
    <rPh sb="16" eb="17">
      <t>ラン</t>
    </rPh>
    <rPh sb="18" eb="21">
      <t>ゴウケイスウ</t>
    </rPh>
    <rPh sb="23" eb="25">
      <t>キニュウ</t>
    </rPh>
    <phoneticPr fontId="1"/>
  </si>
  <si>
    <t>◆補欠代議員は同じクラブの登録代議員が複合年次大会代議員総会に出席できないときに限り登録代議員の代わりとして補欠代議員が出席できます（代議員数と同数まで可）。</t>
    <phoneticPr fontId="1"/>
  </si>
  <si>
    <t>登録締切　２０１９年３月３１日</t>
    <rPh sb="0" eb="2">
      <t>トウロク</t>
    </rPh>
    <rPh sb="2" eb="4">
      <t>シメキリ</t>
    </rPh>
    <rPh sb="9" eb="10">
      <t>ネン</t>
    </rPh>
    <rPh sb="11" eb="12">
      <t>ガツ</t>
    </rPh>
    <rPh sb="14" eb="15">
      <t>ニチ</t>
    </rPh>
    <phoneticPr fontId="1"/>
  </si>
  <si>
    <t>ライオンズクラブ国際協会３３３複合地区　第６５回年次大会　登録申込書</t>
    <rPh sb="8" eb="10">
      <t>コクサイ</t>
    </rPh>
    <rPh sb="10" eb="12">
      <t>キョウカイ</t>
    </rPh>
    <rPh sb="15" eb="17">
      <t>フクゴウ</t>
    </rPh>
    <rPh sb="17" eb="19">
      <t>チク</t>
    </rPh>
    <rPh sb="20" eb="21">
      <t>ダイ</t>
    </rPh>
    <rPh sb="23" eb="24">
      <t>カイ</t>
    </rPh>
    <rPh sb="24" eb="26">
      <t>ネンジ</t>
    </rPh>
    <rPh sb="26" eb="28">
      <t>タイカイ</t>
    </rPh>
    <rPh sb="29" eb="31">
      <t>トウロク</t>
    </rPh>
    <rPh sb="31" eb="34">
      <t>モウシコミショ</t>
    </rPh>
    <phoneticPr fontId="1"/>
  </si>
  <si>
    <t>２０１９年１月会員数</t>
    <rPh sb="4" eb="5">
      <t>ネン</t>
    </rPh>
    <rPh sb="6" eb="7">
      <t>ガツ</t>
    </rPh>
    <rPh sb="7" eb="10">
      <t>カイインスウ</t>
    </rPh>
    <phoneticPr fontId="1"/>
  </si>
  <si>
    <t>Ⅰ</t>
    <phoneticPr fontId="1"/>
  </si>
  <si>
    <t>GAT・LCIF
合同</t>
    <rPh sb="9" eb="11">
      <t>ゴウドウ</t>
    </rPh>
    <phoneticPr fontId="1"/>
  </si>
  <si>
    <t>年次大会</t>
    <phoneticPr fontId="1"/>
  </si>
  <si>
    <t>フォーラム</t>
    <phoneticPr fontId="1"/>
  </si>
  <si>
    <t>前夜祭</t>
    <phoneticPr fontId="1"/>
  </si>
  <si>
    <t>宿泊等</t>
    <phoneticPr fontId="1"/>
  </si>
  <si>
    <t>前橋さくらホテル</t>
  </si>
  <si>
    <t>前橋ホテルサンカント</t>
  </si>
  <si>
    <t>コンフォートホテル前橋</t>
  </si>
  <si>
    <t>ベルズイン・前橋</t>
  </si>
  <si>
    <t>前橋テルサ</t>
  </si>
  <si>
    <t>アパホテル前橋駅北</t>
  </si>
  <si>
    <t>群馬ロイヤルホテル</t>
  </si>
  <si>
    <t>ホテルサンダーソン</t>
  </si>
  <si>
    <t>ホテル記号
（A～J）</t>
    <rPh sb="3" eb="5">
      <t>キゴウ</t>
    </rPh>
    <phoneticPr fontId="1"/>
  </si>
  <si>
    <t>第２希望
※別表の宿泊先一覧をご確認下さい</t>
    <rPh sb="0" eb="1">
      <t>ダイ</t>
    </rPh>
    <rPh sb="2" eb="4">
      <t>キボウ</t>
    </rPh>
    <rPh sb="6" eb="8">
      <t>ベッピョウ</t>
    </rPh>
    <rPh sb="9" eb="11">
      <t>シュクハク</t>
    </rPh>
    <rPh sb="11" eb="12">
      <t>サキ</t>
    </rPh>
    <rPh sb="12" eb="14">
      <t>イチラン</t>
    </rPh>
    <rPh sb="16" eb="19">
      <t>カクニンクダ</t>
    </rPh>
    <phoneticPr fontId="1"/>
  </si>
  <si>
    <t>第１希望
※別表の宿泊先一覧をご確認下さい</t>
    <rPh sb="0" eb="1">
      <t>ダイ</t>
    </rPh>
    <rPh sb="2" eb="4">
      <t>キボウ</t>
    </rPh>
    <rPh sb="6" eb="8">
      <t>ベッピョウ</t>
    </rPh>
    <rPh sb="9" eb="11">
      <t>シュクハク</t>
    </rPh>
    <rPh sb="11" eb="12">
      <t>サキ</t>
    </rPh>
    <rPh sb="12" eb="14">
      <t>イチラン</t>
    </rPh>
    <rPh sb="16" eb="19">
      <t>カクニンクダ</t>
    </rPh>
    <phoneticPr fontId="1"/>
  </si>
  <si>
    <t>○</t>
    <phoneticPr fontId="1"/>
  </si>
  <si>
    <t>A</t>
    <phoneticPr fontId="1"/>
  </si>
  <si>
    <t>C</t>
    <phoneticPr fontId="1"/>
  </si>
  <si>
    <t>複合地区
年次大会ｺﾞﾙﾌ</t>
    <rPh sb="0" eb="2">
      <t>フクゴウ</t>
    </rPh>
    <rPh sb="2" eb="4">
      <t>チク</t>
    </rPh>
    <rPh sb="5" eb="7">
      <t>ネンジ</t>
    </rPh>
    <rPh sb="7" eb="9">
      <t>タイカイ</t>
    </rPh>
    <phoneticPr fontId="1"/>
  </si>
  <si>
    <t>現地までの
交通手段
（クラブ合計
台数）</t>
    <phoneticPr fontId="1"/>
  </si>
  <si>
    <t>駐車場利用</t>
    <rPh sb="0" eb="3">
      <t>チュウシャジョウ</t>
    </rPh>
    <rPh sb="3" eb="5">
      <t>リヨウ</t>
    </rPh>
    <phoneticPr fontId="1"/>
  </si>
  <si>
    <t>登録料：
５，０００円</t>
    <rPh sb="0" eb="2">
      <t>トウロク</t>
    </rPh>
    <rPh sb="2" eb="3">
      <t>リョウ</t>
    </rPh>
    <rPh sb="10" eb="11">
      <t>エン</t>
    </rPh>
    <phoneticPr fontId="1"/>
  </si>
  <si>
    <t>登録料：
１２，０００円</t>
    <rPh sb="11" eb="12">
      <t>エン</t>
    </rPh>
    <phoneticPr fontId="1"/>
  </si>
  <si>
    <t>登録料：３，０００円</t>
    <rPh sb="9" eb="10">
      <t>エン</t>
    </rPh>
    <phoneticPr fontId="1"/>
  </si>
  <si>
    <t>５月１０日（金）</t>
    <rPh sb="1" eb="2">
      <t>ガツ</t>
    </rPh>
    <rPh sb="6" eb="7">
      <t>キン</t>
    </rPh>
    <phoneticPr fontId="1"/>
  </si>
  <si>
    <t>５月２５日（土）</t>
    <phoneticPr fontId="1"/>
  </si>
  <si>
    <t>５月２６日(日)</t>
    <phoneticPr fontId="1"/>
  </si>
  <si>
    <t>○</t>
    <phoneticPr fontId="1"/>
  </si>
  <si>
    <t>○</t>
    <phoneticPr fontId="1"/>
  </si>
  <si>
    <t>◆宿泊先についてはホテルで金額等に違いがあります。別表をご確認の上、ホテル記号（A～J）、シングルまたはツイン、駐車場利用を○印でご記入ください。※宿泊人数等で施設が希望に添えない場合がある事をご了承ください。</t>
    <rPh sb="1" eb="3">
      <t>シュクハク</t>
    </rPh>
    <rPh sb="3" eb="4">
      <t>サキ</t>
    </rPh>
    <rPh sb="13" eb="15">
      <t>キンガク</t>
    </rPh>
    <rPh sb="15" eb="16">
      <t>トウ</t>
    </rPh>
    <rPh sb="17" eb="18">
      <t>チガ</t>
    </rPh>
    <rPh sb="25" eb="26">
      <t>ベツ</t>
    </rPh>
    <rPh sb="26" eb="27">
      <t>ヒョウ</t>
    </rPh>
    <rPh sb="29" eb="31">
      <t>カクニン</t>
    </rPh>
    <rPh sb="32" eb="33">
      <t>ウエ</t>
    </rPh>
    <rPh sb="37" eb="39">
      <t>キゴウ</t>
    </rPh>
    <rPh sb="56" eb="59">
      <t>チュウシャジョウ</t>
    </rPh>
    <rPh sb="59" eb="61">
      <t>リヨウ</t>
    </rPh>
    <rPh sb="63" eb="64">
      <t>ジルシ</t>
    </rPh>
    <rPh sb="66" eb="68">
      <t>キニュウ</t>
    </rPh>
    <rPh sb="74" eb="76">
      <t>シュクハク</t>
    </rPh>
    <rPh sb="76" eb="78">
      <t>ニンズウ</t>
    </rPh>
    <rPh sb="78" eb="79">
      <t>トウ</t>
    </rPh>
    <rPh sb="80" eb="82">
      <t>シセツ</t>
    </rPh>
    <rPh sb="83" eb="85">
      <t>キボウ</t>
    </rPh>
    <rPh sb="86" eb="87">
      <t>ソ</t>
    </rPh>
    <rPh sb="90" eb="92">
      <t>バアイ</t>
    </rPh>
    <rPh sb="95" eb="96">
      <t>コト</t>
    </rPh>
    <rPh sb="98" eb="100">
      <t>リョウショウ</t>
    </rPh>
    <phoneticPr fontId="1"/>
  </si>
  <si>
    <t>◆宿泊のツイン（2名で利用）の場合はその他摘要欄にお名前（同室）をお書きください。別表のツインルーム料金は１名分の金額となっております。１名でツインルームを使用する場合は２名分の料金が必要になります。</t>
    <rPh sb="1" eb="3">
      <t>シュクハク</t>
    </rPh>
    <rPh sb="9" eb="10">
      <t>メイ</t>
    </rPh>
    <rPh sb="11" eb="13">
      <t>リヨウ</t>
    </rPh>
    <rPh sb="15" eb="17">
      <t>バアイ</t>
    </rPh>
    <rPh sb="20" eb="21">
      <t>タ</t>
    </rPh>
    <rPh sb="21" eb="23">
      <t>テキヨウ</t>
    </rPh>
    <rPh sb="23" eb="24">
      <t>ラン</t>
    </rPh>
    <rPh sb="26" eb="28">
      <t>ナマエ</t>
    </rPh>
    <rPh sb="29" eb="31">
      <t>ドウシツ</t>
    </rPh>
    <rPh sb="34" eb="35">
      <t>カ</t>
    </rPh>
    <rPh sb="41" eb="43">
      <t>ベッピョウ</t>
    </rPh>
    <rPh sb="50" eb="52">
      <t>リョウキン</t>
    </rPh>
    <rPh sb="54" eb="55">
      <t>メイ</t>
    </rPh>
    <rPh sb="55" eb="56">
      <t>ブン</t>
    </rPh>
    <rPh sb="57" eb="59">
      <t>キンガク</t>
    </rPh>
    <rPh sb="69" eb="70">
      <t>メイ</t>
    </rPh>
    <rPh sb="78" eb="80">
      <t>シヨウ</t>
    </rPh>
    <rPh sb="82" eb="84">
      <t>バアイ</t>
    </rPh>
    <rPh sb="86" eb="87">
      <t>メイ</t>
    </rPh>
    <rPh sb="87" eb="88">
      <t>ブン</t>
    </rPh>
    <rPh sb="89" eb="91">
      <t>リョウキン</t>
    </rPh>
    <rPh sb="92" eb="94">
      <t>ヒツヨウ</t>
    </rPh>
    <phoneticPr fontId="1"/>
  </si>
  <si>
    <t>333複合地区　年次大会　宿泊先リスト</t>
  </si>
  <si>
    <t>住所</t>
  </si>
  <si>
    <t>ＴＥＬ</t>
  </si>
  <si>
    <t>宿泊料金</t>
  </si>
  <si>
    <t>（1名分料金）</t>
  </si>
  <si>
    <t>備考</t>
  </si>
  <si>
    <t>前夜祭会場まで</t>
  </si>
  <si>
    <t>Ａ</t>
  </si>
  <si>
    <t>グレースイン前橋</t>
  </si>
  <si>
    <t>前橋市千代田町5－20－6</t>
  </si>
  <si>
    <t>027-235-1000</t>
  </si>
  <si>
    <t>駐車場：＠500</t>
  </si>
  <si>
    <t>車:5分　</t>
  </si>
  <si>
    <t>徒歩：12分</t>
  </si>
  <si>
    <t>Ｂ</t>
  </si>
  <si>
    <t>HOTEL1-2-3前橋ﾏｰｷｭﾘｰ</t>
  </si>
  <si>
    <t>前橋市大友町2－24－1</t>
  </si>
  <si>
    <t>027-252-0111</t>
  </si>
  <si>
    <t>駐車場：無料</t>
  </si>
  <si>
    <t>車:8分　</t>
  </si>
  <si>
    <t>徒歩：40分</t>
  </si>
  <si>
    <t>Ｃ</t>
  </si>
  <si>
    <t>前橋市本町2－16－1</t>
  </si>
  <si>
    <t>027－220-1818</t>
  </si>
  <si>
    <t>シングル：7,200</t>
  </si>
  <si>
    <t>ツイン：7,000</t>
  </si>
  <si>
    <t>（乗用車）</t>
  </si>
  <si>
    <t>徒歩：15分</t>
  </si>
  <si>
    <t>Ｄ</t>
  </si>
  <si>
    <t>前橋市本町1-3-2</t>
  </si>
  <si>
    <t>027-221-1750</t>
  </si>
  <si>
    <t>シングル：7,940</t>
  </si>
  <si>
    <t>ツイン：7,940</t>
  </si>
  <si>
    <t>Ｅ</t>
  </si>
  <si>
    <t>前橋市表町2-18-14</t>
  </si>
  <si>
    <t>027-226-7911</t>
  </si>
  <si>
    <t>駐車場：＠520</t>
  </si>
  <si>
    <t>車:10分　</t>
  </si>
  <si>
    <t>徒歩：20分</t>
  </si>
  <si>
    <t>Ｆ</t>
  </si>
  <si>
    <t>前橋市表町2-24-1</t>
  </si>
  <si>
    <t>027-260-8000</t>
  </si>
  <si>
    <t>（普通車）</t>
  </si>
  <si>
    <t>Ｇ</t>
  </si>
  <si>
    <t>前橋市千代田町2-5-1</t>
  </si>
  <si>
    <t>027-231-3211</t>
  </si>
  <si>
    <t>Ｈ</t>
  </si>
  <si>
    <t>前橋市三河町1-8-3</t>
  </si>
  <si>
    <t>027-224-3900</t>
  </si>
  <si>
    <t>Ｉ</t>
  </si>
  <si>
    <t>前橋市大手町1-9-7</t>
  </si>
  <si>
    <t>027-223-6111</t>
  </si>
  <si>
    <t>徒歩：30分</t>
  </si>
  <si>
    <t>Ｊ</t>
  </si>
  <si>
    <t>前橋市石倉町3-12-2</t>
  </si>
  <si>
    <t>027-251-5151</t>
  </si>
  <si>
    <t>シングル：11,000</t>
  </si>
  <si>
    <t>ツイン：11,000</t>
  </si>
  <si>
    <t>※ツインルームの料金も1名分の料金となっておりますのでご注意下さい。</t>
  </si>
  <si>
    <t>別表　宿泊ホテル一覧</t>
    <rPh sb="0" eb="2">
      <t>ベッピョウ</t>
    </rPh>
    <rPh sb="3" eb="5">
      <t>シュクハク</t>
    </rPh>
    <rPh sb="8" eb="10">
      <t>イチラン</t>
    </rPh>
    <phoneticPr fontId="1"/>
  </si>
  <si>
    <t>ホテル名</t>
    <phoneticPr fontId="1"/>
  </si>
  <si>
    <t>ホテル
記号</t>
    <rPh sb="4" eb="6">
      <t>キゴウ</t>
    </rPh>
    <phoneticPr fontId="1"/>
  </si>
  <si>
    <t>クラブ名</t>
    <rPh sb="3" eb="4">
      <t>メイ</t>
    </rPh>
    <phoneticPr fontId="1"/>
  </si>
  <si>
    <t>F　A　X</t>
    <phoneticPr fontId="1"/>
  </si>
  <si>
    <t>連絡者携帯</t>
    <phoneticPr fontId="1"/>
  </si>
  <si>
    <t>ＬＣ</t>
    <phoneticPr fontId="1"/>
  </si>
  <si>
    <t>複合年次大会登録事務局　（JTB　群馬支店）</t>
    <rPh sb="0" eb="2">
      <t>フクゴウ</t>
    </rPh>
    <rPh sb="2" eb="4">
      <t>ネンジ</t>
    </rPh>
    <rPh sb="4" eb="6">
      <t>タイカイ</t>
    </rPh>
    <rPh sb="6" eb="8">
      <t>トウロク</t>
    </rPh>
    <rPh sb="8" eb="11">
      <t>ジムキョク</t>
    </rPh>
    <rPh sb="17" eb="19">
      <t>グンマ</t>
    </rPh>
    <rPh sb="19" eb="21">
      <t>シテン</t>
    </rPh>
    <phoneticPr fontId="1"/>
  </si>
  <si>
    <t>FAX　０２７－３１０－３０６７</t>
    <phoneticPr fontId="1"/>
  </si>
</sst>
</file>

<file path=xl/styles.xml><?xml version="1.0" encoding="utf-8"?>
<styleSheet xmlns="http://schemas.openxmlformats.org/spreadsheetml/2006/main">
  <fonts count="16">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10.5"/>
      <color theme="1"/>
      <name val="ＭＳ 明朝"/>
      <family val="1"/>
      <charset val="128"/>
    </font>
    <font>
      <b/>
      <sz val="10.5"/>
      <color theme="1"/>
      <name val="ＭＳ 明朝"/>
      <family val="1"/>
      <charset val="128"/>
    </font>
    <font>
      <sz val="11"/>
      <color theme="1"/>
      <name val="ＭＳ 明朝"/>
      <family val="1"/>
      <charset val="128"/>
    </font>
  </fonts>
  <fills count="2">
    <fill>
      <patternFill patternType="none"/>
    </fill>
    <fill>
      <patternFill patternType="gray125"/>
    </fill>
  </fills>
  <borders count="8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top style="medium">
        <color rgb="FF000000"/>
      </top>
      <bottom style="double">
        <color indexed="64"/>
      </bottom>
      <diagonal/>
    </border>
    <border>
      <left/>
      <right/>
      <top style="medium">
        <color rgb="FF000000"/>
      </top>
      <bottom style="double">
        <color indexed="64"/>
      </bottom>
      <diagonal/>
    </border>
    <border>
      <left/>
      <right style="medium">
        <color rgb="FF000000"/>
      </right>
      <top style="medium">
        <color rgb="FF000000"/>
      </top>
      <bottom style="double">
        <color indexed="64"/>
      </bottom>
      <diagonal/>
    </border>
    <border>
      <left style="medium">
        <color rgb="FF000000"/>
      </left>
      <right style="medium">
        <color rgb="FF000000"/>
      </right>
      <top/>
      <bottom style="double">
        <color indexed="64"/>
      </bottom>
      <diagonal/>
    </border>
    <border>
      <left/>
      <right style="medium">
        <color rgb="FF000000"/>
      </right>
      <top/>
      <bottom/>
      <diagonal/>
    </border>
    <border>
      <left style="medium">
        <color rgb="FF000000"/>
      </left>
      <right/>
      <top/>
      <bottom style="double">
        <color indexed="64"/>
      </bottom>
      <diagonal/>
    </border>
    <border>
      <left/>
      <right style="medium">
        <color rgb="FF000000"/>
      </right>
      <top/>
      <bottom style="double">
        <color indexed="64"/>
      </bottom>
      <diagonal/>
    </border>
    <border>
      <left style="medium">
        <color rgb="FF000000"/>
      </left>
      <right style="medium">
        <color indexed="64"/>
      </right>
      <top/>
      <bottom style="medium">
        <color indexed="64"/>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rgb="FF000000"/>
      </left>
      <right/>
      <top style="double">
        <color indexed="64"/>
      </top>
      <bottom/>
      <diagonal/>
    </border>
    <border>
      <left style="medium">
        <color rgb="FF000000"/>
      </left>
      <right style="medium">
        <color indexed="64"/>
      </right>
      <top style="double">
        <color indexed="64"/>
      </top>
      <bottom/>
      <diagonal/>
    </border>
    <border>
      <left style="medium">
        <color rgb="FF000000"/>
      </left>
      <right style="medium">
        <color indexed="64"/>
      </right>
      <top/>
      <bottom style="double">
        <color indexed="64"/>
      </bottom>
      <diagonal/>
    </border>
    <border>
      <left style="medium">
        <color indexed="64"/>
      </left>
      <right style="medium">
        <color rgb="FF000000"/>
      </right>
      <top style="double">
        <color indexed="64"/>
      </top>
      <bottom/>
      <diagonal/>
    </border>
    <border>
      <left style="medium">
        <color indexed="64"/>
      </left>
      <right style="medium">
        <color rgb="FF000000"/>
      </right>
      <top/>
      <bottom style="double">
        <color indexed="64"/>
      </bottom>
      <diagonal/>
    </border>
    <border>
      <left style="medium">
        <color rgb="FF000000"/>
      </left>
      <right style="medium">
        <color rgb="FF000000"/>
      </right>
      <top style="double">
        <color indexed="64"/>
      </top>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rgb="FF000000"/>
      </top>
      <bottom/>
      <diagonal/>
    </border>
  </borders>
  <cellStyleXfs count="1">
    <xf numFmtId="0" fontId="0" fillId="0" borderId="0">
      <alignment vertical="center"/>
    </xf>
  </cellStyleXfs>
  <cellXfs count="21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right" vertical="center"/>
    </xf>
    <xf numFmtId="0" fontId="2" fillId="0" borderId="36" xfId="0" applyFont="1" applyBorder="1" applyAlignment="1">
      <alignment horizontal="right" vertical="center"/>
    </xf>
    <xf numFmtId="0" fontId="2" fillId="0" borderId="35" xfId="0" applyFont="1" applyBorder="1" applyAlignment="1">
      <alignment horizontal="right" vertical="center"/>
    </xf>
    <xf numFmtId="0" fontId="2" fillId="0" borderId="32"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vertical="center" textRotation="255" shrinkToFit="1"/>
    </xf>
    <xf numFmtId="0" fontId="5" fillId="0" borderId="50" xfId="0" applyFont="1" applyBorder="1" applyAlignment="1">
      <alignment vertical="center" textRotation="255" shrinkToFi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vertical="center"/>
    </xf>
    <xf numFmtId="0" fontId="5" fillId="0" borderId="44" xfId="0" applyFont="1" applyBorder="1" applyAlignment="1">
      <alignment horizontal="center" vertical="center"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right" vertical="center"/>
    </xf>
    <xf numFmtId="0" fontId="2" fillId="0" borderId="13" xfId="0" applyFont="1" applyBorder="1" applyAlignment="1">
      <alignment horizontal="center" vertical="center" wrapText="1"/>
    </xf>
    <xf numFmtId="0" fontId="2" fillId="0" borderId="20" xfId="0" applyFont="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pplyAlignment="1">
      <alignment horizontal="left" vertical="center"/>
    </xf>
    <xf numFmtId="0" fontId="12" fillId="0" borderId="0" xfId="0" applyFont="1">
      <alignment vertical="center"/>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4" fillId="0" borderId="0" xfId="0" applyFont="1" applyAlignment="1">
      <alignment vertical="center"/>
    </xf>
    <xf numFmtId="0" fontId="12" fillId="0" borderId="2"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3" fillId="0" borderId="0" xfId="0" applyFont="1" applyAlignment="1">
      <alignment horizontal="left" vertical="center"/>
    </xf>
    <xf numFmtId="0" fontId="15" fillId="0" borderId="66" xfId="0" applyFont="1" applyBorder="1" applyAlignment="1">
      <alignment horizontal="justify" vertical="center" wrapText="1"/>
    </xf>
    <xf numFmtId="0" fontId="15" fillId="0" borderId="70" xfId="0" applyFont="1" applyBorder="1" applyAlignment="1">
      <alignment horizontal="justify" vertical="center" wrapText="1"/>
    </xf>
    <xf numFmtId="0" fontId="15" fillId="0" borderId="66"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0" xfId="0" applyFont="1" applyAlignment="1">
      <alignment horizontal="left" vertical="center"/>
    </xf>
    <xf numFmtId="0" fontId="15" fillId="0" borderId="68" xfId="0" applyFont="1" applyBorder="1" applyAlignment="1">
      <alignment horizontal="center" vertical="center" wrapText="1"/>
    </xf>
    <xf numFmtId="0" fontId="12" fillId="0" borderId="2" xfId="0" applyFont="1" applyBorder="1">
      <alignment vertical="center"/>
    </xf>
    <xf numFmtId="0" fontId="2" fillId="0" borderId="0" xfId="0" applyFont="1" applyBorder="1">
      <alignment vertical="center"/>
    </xf>
    <xf numFmtId="0" fontId="12" fillId="0" borderId="56" xfId="0" applyFont="1" applyBorder="1" applyAlignment="1">
      <alignment vertical="center"/>
    </xf>
    <xf numFmtId="0" fontId="2" fillId="0" borderId="1" xfId="0" applyFont="1" applyBorder="1">
      <alignment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2" fillId="0" borderId="31" xfId="0" applyFont="1" applyBorder="1" applyAlignment="1">
      <alignment horizontal="center" vertical="center"/>
    </xf>
    <xf numFmtId="0" fontId="12" fillId="0" borderId="22" xfId="0" applyFont="1" applyBorder="1" applyAlignment="1">
      <alignment horizontal="center" vertical="center"/>
    </xf>
    <xf numFmtId="0" fontId="10" fillId="0" borderId="0" xfId="0" applyFont="1" applyAlignment="1">
      <alignmen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3" fillId="0" borderId="41"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60"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2" fillId="0" borderId="24"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center"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2" fillId="0" borderId="35" xfId="0" applyFont="1" applyBorder="1" applyAlignment="1">
      <alignment horizontal="right" vertical="center"/>
    </xf>
    <xf numFmtId="0" fontId="2" fillId="0" borderId="17" xfId="0" applyFont="1" applyBorder="1" applyAlignment="1">
      <alignment horizontal="right" vertical="center"/>
    </xf>
    <xf numFmtId="0" fontId="2" fillId="0" borderId="36" xfId="0" applyFont="1" applyBorder="1" applyAlignment="1">
      <alignment horizontal="right" vertical="center"/>
    </xf>
    <xf numFmtId="0" fontId="2" fillId="0" borderId="2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12" fillId="0" borderId="22"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5" fillId="0" borderId="44" xfId="0" applyFont="1" applyBorder="1" applyAlignment="1">
      <alignment horizontal="center" vertical="center" shrinkToFit="1"/>
    </xf>
    <xf numFmtId="0" fontId="2" fillId="0" borderId="32" xfId="0" applyFont="1" applyBorder="1" applyAlignment="1">
      <alignment horizontal="right"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1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wrapText="1"/>
    </xf>
    <xf numFmtId="0" fontId="1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30" xfId="0" applyFont="1" applyBorder="1" applyAlignment="1">
      <alignment horizontal="center" vertical="center"/>
    </xf>
    <xf numFmtId="0" fontId="2" fillId="0" borderId="39" xfId="0" applyFont="1" applyBorder="1" applyAlignment="1">
      <alignment horizontal="right" vertical="center"/>
    </xf>
    <xf numFmtId="0" fontId="5" fillId="0" borderId="45" xfId="0" applyFont="1" applyBorder="1" applyAlignment="1">
      <alignment horizontal="center" vertical="center" shrinkToFi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2" fillId="0" borderId="33" xfId="0" applyFont="1" applyBorder="1" applyAlignment="1">
      <alignment horizontal="center" vertical="center"/>
    </xf>
    <xf numFmtId="0" fontId="2" fillId="0" borderId="51" xfId="0" applyFont="1" applyBorder="1" applyAlignment="1">
      <alignment horizontal="center" vertical="center"/>
    </xf>
    <xf numFmtId="0" fontId="2"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27" xfId="0" applyFont="1" applyBorder="1" applyAlignment="1">
      <alignment horizontal="center" vertical="center"/>
    </xf>
    <xf numFmtId="0" fontId="12" fillId="0" borderId="52" xfId="0" applyFont="1" applyBorder="1" applyAlignment="1">
      <alignment horizontal="center" vertical="center"/>
    </xf>
    <xf numFmtId="0" fontId="2" fillId="0" borderId="29" xfId="0" applyFont="1" applyBorder="1" applyAlignment="1">
      <alignment horizontal="center" vertical="center"/>
    </xf>
    <xf numFmtId="0" fontId="2" fillId="0" borderId="5"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3" fillId="0" borderId="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2" fillId="0" borderId="49"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5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8" xfId="0" applyFont="1" applyBorder="1" applyAlignment="1">
      <alignment horizontal="center" vertical="center" textRotation="255"/>
    </xf>
    <xf numFmtId="0" fontId="2" fillId="0" borderId="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2" fillId="0" borderId="14" xfId="0" applyFont="1" applyBorder="1" applyAlignment="1">
      <alignment horizontal="center" vertical="center" textRotation="255"/>
    </xf>
    <xf numFmtId="0" fontId="2" fillId="0" borderId="18" xfId="0" applyFont="1" applyBorder="1" applyAlignment="1">
      <alignment horizontal="center" vertical="center" textRotation="255"/>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0" xfId="0" applyFont="1" applyAlignment="1">
      <alignment horizontal="left" vertical="center"/>
    </xf>
    <xf numFmtId="0" fontId="7" fillId="0" borderId="3" xfId="0" applyFont="1" applyBorder="1" applyAlignment="1">
      <alignment horizontal="center" vertical="center"/>
    </xf>
    <xf numFmtId="0" fontId="12" fillId="0" borderId="0" xfId="0" applyFont="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5" xfId="0" applyFont="1" applyBorder="1" applyAlignment="1">
      <alignment horizontal="center" vertical="center"/>
    </xf>
    <xf numFmtId="0" fontId="2" fillId="0" borderId="5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horizontal="center" vertical="center"/>
    </xf>
    <xf numFmtId="0" fontId="6" fillId="0" borderId="39" xfId="0" applyFont="1" applyBorder="1" applyAlignment="1">
      <alignment horizontal="center" vertical="center"/>
    </xf>
    <xf numFmtId="0" fontId="6" fillId="0" borderId="55" xfId="0" applyFont="1" applyBorder="1" applyAlignment="1">
      <alignment horizontal="center" vertical="center"/>
    </xf>
    <xf numFmtId="0" fontId="6" fillId="0" borderId="37" xfId="0" applyFont="1" applyBorder="1" applyAlignment="1">
      <alignment horizontal="center" vertical="center"/>
    </xf>
    <xf numFmtId="0" fontId="2" fillId="0" borderId="10" xfId="0" applyFont="1" applyBorder="1" applyAlignment="1">
      <alignment horizontal="center" vertical="center" wrapText="1"/>
    </xf>
    <xf numFmtId="0" fontId="15" fillId="0" borderId="83" xfId="0" applyFont="1" applyBorder="1" applyAlignment="1">
      <alignment horizontal="justify" vertical="center" wrapText="1"/>
    </xf>
    <xf numFmtId="0" fontId="15" fillId="0" borderId="79" xfId="0" applyFont="1" applyBorder="1" applyAlignment="1">
      <alignment horizontal="justify" vertical="center" wrapText="1"/>
    </xf>
    <xf numFmtId="0" fontId="15" fillId="0" borderId="81" xfId="0" applyFont="1" applyBorder="1" applyAlignment="1">
      <alignment horizontal="justify" vertical="center" wrapText="1"/>
    </xf>
    <xf numFmtId="0" fontId="15" fillId="0" borderId="78" xfId="0" applyFont="1" applyBorder="1" applyAlignment="1">
      <alignment horizontal="justify" vertical="center" wrapText="1"/>
    </xf>
    <xf numFmtId="0" fontId="15" fillId="0" borderId="73"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5" xfId="0" applyFont="1" applyBorder="1" applyAlignment="1">
      <alignment horizontal="justify" vertical="center" wrapText="1"/>
    </xf>
    <xf numFmtId="0" fontId="15" fillId="0" borderId="73" xfId="0" applyFont="1" applyBorder="1" applyAlignment="1">
      <alignment horizontal="justify" vertical="center" wrapText="1"/>
    </xf>
    <xf numFmtId="0" fontId="15" fillId="0" borderId="71" xfId="0" applyFont="1" applyBorder="1" applyAlignment="1">
      <alignment horizontal="justify" vertical="center" wrapText="1"/>
    </xf>
    <xf numFmtId="3" fontId="15" fillId="0" borderId="77" xfId="0" applyNumberFormat="1" applyFont="1" applyBorder="1" applyAlignment="1">
      <alignment horizontal="center" vertical="center" wrapText="1"/>
    </xf>
    <xf numFmtId="3" fontId="15" fillId="0" borderId="79" xfId="0" applyNumberFormat="1" applyFont="1" applyBorder="1" applyAlignment="1">
      <alignment horizontal="center" vertical="center" wrapText="1"/>
    </xf>
    <xf numFmtId="0" fontId="15" fillId="0" borderId="8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82" xfId="0" applyFont="1" applyBorder="1" applyAlignment="1">
      <alignment horizontal="justify" vertical="center" wrapText="1"/>
    </xf>
    <xf numFmtId="3" fontId="15" fillId="0" borderId="83" xfId="0" applyNumberFormat="1" applyFont="1" applyBorder="1" applyAlignment="1">
      <alignment horizontal="center" vertical="center" wrapText="1"/>
    </xf>
    <xf numFmtId="0" fontId="15" fillId="0" borderId="8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77" xfId="0" applyFont="1" applyBorder="1" applyAlignment="1">
      <alignment horizontal="justify" vertical="center" wrapText="1"/>
    </xf>
    <xf numFmtId="0" fontId="15" fillId="0" borderId="74"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BA46"/>
  <sheetViews>
    <sheetView showZeros="0" tabSelected="1" view="pageBreakPreview" zoomScaleNormal="80" zoomScaleSheetLayoutView="100" workbookViewId="0">
      <selection activeCell="B5" sqref="B5:G5"/>
    </sheetView>
  </sheetViews>
  <sheetFormatPr defaultRowHeight="13.5"/>
  <cols>
    <col min="1" max="1" width="6.375" customWidth="1"/>
    <col min="2" max="6" width="5" customWidth="1"/>
    <col min="7" max="7" width="9.875" customWidth="1"/>
    <col min="8" max="8" width="8.5" customWidth="1"/>
    <col min="9" max="23" width="5" customWidth="1"/>
    <col min="24" max="39" width="5.625" customWidth="1"/>
    <col min="40" max="40" width="5" customWidth="1"/>
    <col min="41" max="41" width="5" style="1" customWidth="1"/>
    <col min="42" max="46" width="5" customWidth="1"/>
    <col min="47" max="51" width="8.375" customWidth="1"/>
    <col min="52" max="52" width="11.5" customWidth="1"/>
  </cols>
  <sheetData>
    <row r="1" spans="2:52" ht="39.950000000000003" customHeight="1">
      <c r="B1" s="55" t="s">
        <v>44</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row>
    <row r="2" spans="2:52" ht="39.75" hidden="1" customHeight="1">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row>
    <row r="3" spans="2:52" ht="39.950000000000003" customHeight="1">
      <c r="B3" s="166" t="s">
        <v>43</v>
      </c>
      <c r="C3" s="166"/>
      <c r="D3" s="166"/>
      <c r="E3" s="166"/>
      <c r="F3" s="166"/>
      <c r="G3" s="166"/>
      <c r="H3" s="48"/>
      <c r="I3" s="49"/>
      <c r="J3" s="168" t="s">
        <v>25</v>
      </c>
      <c r="K3" s="168"/>
      <c r="L3" s="168"/>
      <c r="M3" s="168"/>
      <c r="N3" s="170" t="s">
        <v>32</v>
      </c>
      <c r="O3" s="170"/>
      <c r="P3" s="169" t="s">
        <v>0</v>
      </c>
      <c r="Q3" s="169"/>
      <c r="R3" s="51"/>
      <c r="S3" s="52"/>
      <c r="T3" s="52" t="s">
        <v>33</v>
      </c>
      <c r="U3" s="53" t="s">
        <v>35</v>
      </c>
      <c r="V3" s="52"/>
      <c r="W3" s="52" t="s">
        <v>34</v>
      </c>
      <c r="X3" s="54"/>
      <c r="Y3" s="54"/>
      <c r="Z3" s="54" t="s">
        <v>141</v>
      </c>
      <c r="AA3" s="54"/>
      <c r="AB3" s="52"/>
      <c r="AC3" s="52"/>
      <c r="AD3" s="52"/>
      <c r="AE3" s="52"/>
      <c r="AF3" s="54"/>
      <c r="AG3" s="54"/>
      <c r="AH3" s="52"/>
      <c r="AI3" s="52"/>
      <c r="AJ3" s="52"/>
      <c r="AK3" s="52"/>
      <c r="AL3" s="52"/>
      <c r="AM3" s="52"/>
      <c r="AN3" s="52"/>
      <c r="AO3" s="52"/>
      <c r="AP3" s="52"/>
      <c r="AQ3" s="69"/>
      <c r="AR3" s="50"/>
      <c r="AS3" s="54" t="s">
        <v>144</v>
      </c>
      <c r="AT3" s="68"/>
      <c r="AU3" s="167" t="s">
        <v>45</v>
      </c>
      <c r="AV3" s="167"/>
      <c r="AW3" s="167"/>
      <c r="AX3" s="167"/>
      <c r="AY3" s="167"/>
      <c r="AZ3" s="167"/>
    </row>
    <row r="4" spans="2:52" ht="39.950000000000003" customHeight="1">
      <c r="B4" s="74" t="s">
        <v>145</v>
      </c>
      <c r="C4" s="74"/>
      <c r="D4" s="74"/>
      <c r="E4" s="74"/>
      <c r="F4" s="74"/>
      <c r="G4" s="74"/>
      <c r="H4" s="48"/>
      <c r="I4" s="49"/>
      <c r="J4" s="168" t="s">
        <v>2</v>
      </c>
      <c r="K4" s="168"/>
      <c r="L4" s="168"/>
      <c r="M4" s="168"/>
      <c r="N4" s="52"/>
      <c r="O4" s="52"/>
      <c r="P4" s="52"/>
      <c r="Q4" s="52"/>
      <c r="R4" s="52"/>
      <c r="S4" s="52"/>
      <c r="T4" s="52"/>
      <c r="U4" s="52"/>
      <c r="V4" s="52"/>
      <c r="W4" s="66"/>
      <c r="X4" s="52"/>
      <c r="Y4" s="54"/>
      <c r="Z4" s="54" t="s">
        <v>142</v>
      </c>
      <c r="AA4" s="54"/>
      <c r="AB4" s="52"/>
      <c r="AC4" s="52"/>
      <c r="AD4" s="52"/>
      <c r="AE4" s="52"/>
      <c r="AF4" s="56"/>
      <c r="AG4" s="56"/>
      <c r="AH4" s="52"/>
      <c r="AI4" s="52"/>
      <c r="AJ4" s="52"/>
      <c r="AK4" s="52"/>
      <c r="AL4" s="52"/>
      <c r="AM4" s="54"/>
      <c r="AN4" s="54"/>
      <c r="AO4" s="54"/>
      <c r="AP4" s="54"/>
      <c r="AQ4" s="67"/>
      <c r="AR4" s="54"/>
      <c r="AS4" s="54"/>
      <c r="AT4" s="49"/>
      <c r="AU4" s="80" t="s">
        <v>28</v>
      </c>
      <c r="AV4" s="78"/>
      <c r="AW4" s="78"/>
      <c r="AX4" s="78"/>
      <c r="AY4" s="41" t="s">
        <v>29</v>
      </c>
      <c r="AZ4" s="30"/>
    </row>
    <row r="5" spans="2:52" ht="39.950000000000003" customHeight="1">
      <c r="B5" s="166" t="s">
        <v>146</v>
      </c>
      <c r="C5" s="166"/>
      <c r="D5" s="166"/>
      <c r="E5" s="166"/>
      <c r="F5" s="166"/>
      <c r="G5" s="166"/>
      <c r="H5" s="48"/>
      <c r="I5" s="49"/>
      <c r="J5" s="168" t="s">
        <v>1</v>
      </c>
      <c r="K5" s="168"/>
      <c r="L5" s="168"/>
      <c r="M5" s="168"/>
      <c r="N5" s="56"/>
      <c r="O5" s="56"/>
      <c r="P5" s="56"/>
      <c r="Q5" s="56"/>
      <c r="R5" s="56"/>
      <c r="S5" s="56"/>
      <c r="T5" s="56"/>
      <c r="U5" s="56"/>
      <c r="V5" s="56"/>
      <c r="W5" s="66"/>
      <c r="X5" s="56"/>
      <c r="Y5" s="51"/>
      <c r="Z5" s="54" t="s">
        <v>143</v>
      </c>
      <c r="AA5" s="54"/>
      <c r="AB5" s="56"/>
      <c r="AC5" s="56"/>
      <c r="AD5" s="56"/>
      <c r="AE5" s="56"/>
      <c r="AF5" s="56"/>
      <c r="AG5" s="56"/>
      <c r="AH5" s="56"/>
      <c r="AI5" s="56"/>
      <c r="AJ5" s="56"/>
      <c r="AK5" s="56"/>
      <c r="AL5" s="56"/>
      <c r="AM5" s="54"/>
      <c r="AN5" s="54"/>
      <c r="AO5" s="54"/>
      <c r="AP5" s="54"/>
      <c r="AQ5" s="67"/>
      <c r="AR5" s="54"/>
      <c r="AS5" s="54"/>
      <c r="AT5" s="49"/>
      <c r="AU5" s="3"/>
      <c r="AV5" s="3"/>
      <c r="AW5" s="3"/>
      <c r="AX5" s="3"/>
      <c r="AY5" s="3"/>
      <c r="AZ5" s="3"/>
    </row>
    <row r="6" spans="2:52" ht="24.7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4"/>
      <c r="AP6" s="3"/>
      <c r="AQ6" s="3"/>
      <c r="AR6" s="3"/>
      <c r="AS6" s="3"/>
      <c r="AT6" s="3"/>
      <c r="AU6" s="3"/>
      <c r="AV6" s="3"/>
      <c r="AW6" s="3"/>
      <c r="AX6" s="3"/>
      <c r="AY6" s="3"/>
      <c r="AZ6" s="3"/>
    </row>
    <row r="7" spans="2:52" ht="34.5" customHeight="1">
      <c r="B7" s="87" t="s">
        <v>4</v>
      </c>
      <c r="C7" s="175" t="s">
        <v>5</v>
      </c>
      <c r="D7" s="176"/>
      <c r="E7" s="176"/>
      <c r="F7" s="176"/>
      <c r="G7" s="176"/>
      <c r="H7" s="176"/>
      <c r="I7" s="177"/>
      <c r="J7" s="119" t="s">
        <v>74</v>
      </c>
      <c r="K7" s="137"/>
      <c r="L7" s="110"/>
      <c r="M7" s="110"/>
      <c r="N7" s="120"/>
      <c r="O7" s="87" t="s">
        <v>73</v>
      </c>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1" t="s">
        <v>67</v>
      </c>
      <c r="AQ7" s="82"/>
      <c r="AR7" s="87" t="s">
        <v>72</v>
      </c>
      <c r="AS7" s="88"/>
      <c r="AT7" s="89"/>
      <c r="AU7" s="187" t="s">
        <v>15</v>
      </c>
      <c r="AV7" s="110"/>
      <c r="AW7" s="110"/>
      <c r="AX7" s="110"/>
      <c r="AY7" s="110"/>
      <c r="AZ7" s="120"/>
    </row>
    <row r="8" spans="2:52" ht="34.5" customHeight="1">
      <c r="B8" s="121"/>
      <c r="C8" s="178"/>
      <c r="D8" s="179"/>
      <c r="E8" s="179"/>
      <c r="F8" s="179"/>
      <c r="G8" s="179"/>
      <c r="H8" s="179"/>
      <c r="I8" s="180"/>
      <c r="J8" s="75" t="s">
        <v>48</v>
      </c>
      <c r="K8" s="79"/>
      <c r="L8" s="76"/>
      <c r="M8" s="76"/>
      <c r="N8" s="77"/>
      <c r="O8" s="75" t="s">
        <v>49</v>
      </c>
      <c r="P8" s="76"/>
      <c r="Q8" s="76"/>
      <c r="R8" s="76"/>
      <c r="S8" s="76"/>
      <c r="T8" s="77"/>
      <c r="U8" s="78" t="s">
        <v>50</v>
      </c>
      <c r="V8" s="78"/>
      <c r="W8" s="79"/>
      <c r="X8" s="80" t="s">
        <v>51</v>
      </c>
      <c r="Y8" s="78"/>
      <c r="Z8" s="78"/>
      <c r="AA8" s="78"/>
      <c r="AB8" s="78"/>
      <c r="AC8" s="78"/>
      <c r="AD8" s="78"/>
      <c r="AE8" s="78"/>
      <c r="AF8" s="78"/>
      <c r="AG8" s="78"/>
      <c r="AH8" s="78"/>
      <c r="AI8" s="78"/>
      <c r="AJ8" s="78"/>
      <c r="AK8" s="78"/>
      <c r="AL8" s="78"/>
      <c r="AM8" s="78"/>
      <c r="AN8" s="78"/>
      <c r="AO8" s="78"/>
      <c r="AP8" s="83"/>
      <c r="AQ8" s="84"/>
      <c r="AR8" s="96" t="s">
        <v>66</v>
      </c>
      <c r="AS8" s="97"/>
      <c r="AT8" s="98"/>
      <c r="AU8" s="75"/>
      <c r="AV8" s="76"/>
      <c r="AW8" s="76"/>
      <c r="AX8" s="76"/>
      <c r="AY8" s="76"/>
      <c r="AZ8" s="77"/>
    </row>
    <row r="9" spans="2:52" ht="34.5" customHeight="1">
      <c r="B9" s="121"/>
      <c r="C9" s="178"/>
      <c r="D9" s="179"/>
      <c r="E9" s="179"/>
      <c r="F9" s="179"/>
      <c r="G9" s="179"/>
      <c r="H9" s="179"/>
      <c r="I9" s="180"/>
      <c r="J9" s="75" t="s">
        <v>71</v>
      </c>
      <c r="K9" s="79"/>
      <c r="L9" s="76"/>
      <c r="M9" s="76"/>
      <c r="N9" s="77"/>
      <c r="O9" s="75" t="s">
        <v>46</v>
      </c>
      <c r="P9" s="76"/>
      <c r="Q9" s="76"/>
      <c r="R9" s="76" t="s">
        <v>10</v>
      </c>
      <c r="S9" s="76"/>
      <c r="T9" s="77"/>
      <c r="U9" s="157" t="s">
        <v>70</v>
      </c>
      <c r="V9" s="76"/>
      <c r="W9" s="77"/>
      <c r="X9" s="164" t="s">
        <v>62</v>
      </c>
      <c r="Y9" s="99"/>
      <c r="Z9" s="99"/>
      <c r="AA9" s="99"/>
      <c r="AB9" s="99"/>
      <c r="AC9" s="99"/>
      <c r="AD9" s="99"/>
      <c r="AE9" s="165"/>
      <c r="AF9" s="164" t="s">
        <v>61</v>
      </c>
      <c r="AG9" s="99"/>
      <c r="AH9" s="99"/>
      <c r="AI9" s="99"/>
      <c r="AJ9" s="99"/>
      <c r="AK9" s="99"/>
      <c r="AL9" s="99"/>
      <c r="AM9" s="165"/>
      <c r="AN9" s="147" t="s">
        <v>12</v>
      </c>
      <c r="AO9" s="148"/>
      <c r="AP9" s="85"/>
      <c r="AQ9" s="86"/>
      <c r="AR9" s="112" t="s">
        <v>69</v>
      </c>
      <c r="AS9" s="76"/>
      <c r="AT9" s="77"/>
      <c r="AU9" s="75"/>
      <c r="AV9" s="76"/>
      <c r="AW9" s="76"/>
      <c r="AX9" s="76"/>
      <c r="AY9" s="76"/>
      <c r="AZ9" s="77"/>
    </row>
    <row r="10" spans="2:52" ht="34.5" customHeight="1">
      <c r="B10" s="121"/>
      <c r="C10" s="181" t="s">
        <v>30</v>
      </c>
      <c r="D10" s="182"/>
      <c r="E10" s="182"/>
      <c r="F10" s="182"/>
      <c r="G10" s="182"/>
      <c r="H10" s="182"/>
      <c r="I10" s="183"/>
      <c r="J10" s="171" t="s">
        <v>6</v>
      </c>
      <c r="K10" s="138" t="s">
        <v>31</v>
      </c>
      <c r="L10" s="173" t="s">
        <v>7</v>
      </c>
      <c r="M10" s="173" t="s">
        <v>8</v>
      </c>
      <c r="N10" s="162" t="s">
        <v>9</v>
      </c>
      <c r="O10" s="144" t="s">
        <v>47</v>
      </c>
      <c r="P10" s="116"/>
      <c r="Q10" s="116"/>
      <c r="R10" s="140" t="s">
        <v>11</v>
      </c>
      <c r="S10" s="140"/>
      <c r="T10" s="141"/>
      <c r="U10" s="79"/>
      <c r="V10" s="76"/>
      <c r="W10" s="77"/>
      <c r="X10" s="158" t="s">
        <v>60</v>
      </c>
      <c r="Y10" s="140"/>
      <c r="Z10" s="100" t="s">
        <v>13</v>
      </c>
      <c r="AA10" s="100"/>
      <c r="AB10" s="99" t="s">
        <v>14</v>
      </c>
      <c r="AC10" s="100"/>
      <c r="AD10" s="99" t="s">
        <v>68</v>
      </c>
      <c r="AE10" s="160"/>
      <c r="AF10" s="158" t="s">
        <v>60</v>
      </c>
      <c r="AG10" s="140"/>
      <c r="AH10" s="100" t="s">
        <v>13</v>
      </c>
      <c r="AI10" s="100"/>
      <c r="AJ10" s="99" t="s">
        <v>14</v>
      </c>
      <c r="AK10" s="100"/>
      <c r="AL10" s="99" t="s">
        <v>68</v>
      </c>
      <c r="AM10" s="160"/>
      <c r="AN10" s="149"/>
      <c r="AO10" s="150"/>
      <c r="AP10" s="153" t="s">
        <v>18</v>
      </c>
      <c r="AQ10" s="155" t="s">
        <v>19</v>
      </c>
      <c r="AR10" s="75"/>
      <c r="AS10" s="76"/>
      <c r="AT10" s="77"/>
      <c r="AU10" s="75"/>
      <c r="AV10" s="76"/>
      <c r="AW10" s="76"/>
      <c r="AX10" s="76"/>
      <c r="AY10" s="76"/>
      <c r="AZ10" s="77"/>
    </row>
    <row r="11" spans="2:52" ht="34.5" customHeight="1" thickBot="1">
      <c r="B11" s="122"/>
      <c r="C11" s="184"/>
      <c r="D11" s="185"/>
      <c r="E11" s="185"/>
      <c r="F11" s="185"/>
      <c r="G11" s="185"/>
      <c r="H11" s="185"/>
      <c r="I11" s="186"/>
      <c r="J11" s="172"/>
      <c r="K11" s="139"/>
      <c r="L11" s="174"/>
      <c r="M11" s="174"/>
      <c r="N11" s="163"/>
      <c r="O11" s="145"/>
      <c r="P11" s="146"/>
      <c r="Q11" s="146"/>
      <c r="R11" s="142"/>
      <c r="S11" s="142"/>
      <c r="T11" s="143"/>
      <c r="U11" s="124"/>
      <c r="V11" s="104"/>
      <c r="W11" s="108"/>
      <c r="X11" s="159"/>
      <c r="Y11" s="142"/>
      <c r="Z11" s="101"/>
      <c r="AA11" s="101"/>
      <c r="AB11" s="101"/>
      <c r="AC11" s="101"/>
      <c r="AD11" s="101"/>
      <c r="AE11" s="161"/>
      <c r="AF11" s="159"/>
      <c r="AG11" s="142"/>
      <c r="AH11" s="101"/>
      <c r="AI11" s="101"/>
      <c r="AJ11" s="101"/>
      <c r="AK11" s="101"/>
      <c r="AL11" s="101"/>
      <c r="AM11" s="161"/>
      <c r="AN11" s="151"/>
      <c r="AO11" s="152"/>
      <c r="AP11" s="154"/>
      <c r="AQ11" s="156"/>
      <c r="AR11" s="107"/>
      <c r="AS11" s="104"/>
      <c r="AT11" s="108"/>
      <c r="AU11" s="107"/>
      <c r="AV11" s="104"/>
      <c r="AW11" s="104"/>
      <c r="AX11" s="104"/>
      <c r="AY11" s="104"/>
      <c r="AZ11" s="108"/>
    </row>
    <row r="12" spans="2:52" ht="39.950000000000003" customHeight="1" thickBot="1">
      <c r="B12" s="7" t="s">
        <v>17</v>
      </c>
      <c r="C12" s="135" t="s">
        <v>22</v>
      </c>
      <c r="D12" s="136"/>
      <c r="E12" s="136"/>
      <c r="F12" s="136"/>
      <c r="G12" s="136"/>
      <c r="H12" s="134"/>
      <c r="I12" s="70">
        <v>1</v>
      </c>
      <c r="J12" s="71" t="s">
        <v>37</v>
      </c>
      <c r="K12" s="72"/>
      <c r="L12" s="73"/>
      <c r="M12" s="73"/>
      <c r="N12" s="70"/>
      <c r="O12" s="113" t="s">
        <v>76</v>
      </c>
      <c r="P12" s="102"/>
      <c r="Q12" s="102"/>
      <c r="R12" s="102"/>
      <c r="S12" s="102"/>
      <c r="T12" s="109"/>
      <c r="U12" s="134" t="s">
        <v>75</v>
      </c>
      <c r="V12" s="102"/>
      <c r="W12" s="109"/>
      <c r="X12" s="113" t="s">
        <v>64</v>
      </c>
      <c r="Y12" s="102"/>
      <c r="Z12" s="102"/>
      <c r="AA12" s="102"/>
      <c r="AB12" s="102" t="s">
        <v>16</v>
      </c>
      <c r="AC12" s="102"/>
      <c r="AD12" s="102" t="s">
        <v>16</v>
      </c>
      <c r="AE12" s="109"/>
      <c r="AF12" s="113" t="s">
        <v>65</v>
      </c>
      <c r="AG12" s="102"/>
      <c r="AH12" s="102"/>
      <c r="AI12" s="102"/>
      <c r="AJ12" s="102" t="s">
        <v>16</v>
      </c>
      <c r="AK12" s="102"/>
      <c r="AL12" s="102" t="s">
        <v>16</v>
      </c>
      <c r="AM12" s="109"/>
      <c r="AN12" s="135"/>
      <c r="AO12" s="136"/>
      <c r="AP12" s="71">
        <v>3</v>
      </c>
      <c r="AQ12" s="70"/>
      <c r="AR12" s="113" t="s">
        <v>63</v>
      </c>
      <c r="AS12" s="102"/>
      <c r="AT12" s="109"/>
      <c r="AU12" s="113" t="s">
        <v>36</v>
      </c>
      <c r="AV12" s="102"/>
      <c r="AW12" s="102"/>
      <c r="AX12" s="102"/>
      <c r="AY12" s="102"/>
      <c r="AZ12" s="109"/>
    </row>
    <row r="13" spans="2:52" ht="39.950000000000003" customHeight="1" thickBot="1">
      <c r="B13" s="8">
        <v>1</v>
      </c>
      <c r="C13" s="87"/>
      <c r="D13" s="88"/>
      <c r="E13" s="88"/>
      <c r="F13" s="88"/>
      <c r="G13" s="88"/>
      <c r="H13" s="137"/>
      <c r="I13" s="28"/>
      <c r="J13" s="9"/>
      <c r="K13" s="34"/>
      <c r="L13" s="10"/>
      <c r="M13" s="10"/>
      <c r="N13" s="37"/>
      <c r="O13" s="43"/>
      <c r="P13" s="39"/>
      <c r="Q13" s="39"/>
      <c r="R13" s="103"/>
      <c r="S13" s="103"/>
      <c r="T13" s="111"/>
      <c r="U13" s="118"/>
      <c r="V13" s="103"/>
      <c r="W13" s="111"/>
      <c r="X13" s="114"/>
      <c r="Y13" s="103"/>
      <c r="Z13" s="110"/>
      <c r="AA13" s="110"/>
      <c r="AB13" s="103"/>
      <c r="AC13" s="103"/>
      <c r="AD13" s="103"/>
      <c r="AE13" s="111"/>
      <c r="AF13" s="114"/>
      <c r="AG13" s="103"/>
      <c r="AH13" s="110"/>
      <c r="AI13" s="110"/>
      <c r="AJ13" s="103"/>
      <c r="AK13" s="103"/>
      <c r="AL13" s="103"/>
      <c r="AM13" s="111"/>
      <c r="AN13" s="87"/>
      <c r="AO13" s="88"/>
      <c r="AP13" s="57"/>
      <c r="AQ13" s="58"/>
      <c r="AR13" s="114"/>
      <c r="AS13" s="103"/>
      <c r="AT13" s="111"/>
      <c r="AU13" s="114"/>
      <c r="AV13" s="103"/>
      <c r="AW13" s="103"/>
      <c r="AX13" s="103"/>
      <c r="AY13" s="103"/>
      <c r="AZ13" s="111"/>
    </row>
    <row r="14" spans="2:52" ht="39.950000000000003" customHeight="1">
      <c r="B14" s="11">
        <v>2</v>
      </c>
      <c r="C14" s="121"/>
      <c r="D14" s="78"/>
      <c r="E14" s="78"/>
      <c r="F14" s="78"/>
      <c r="G14" s="78"/>
      <c r="H14" s="79"/>
      <c r="I14" s="27"/>
      <c r="J14" s="5"/>
      <c r="K14" s="33"/>
      <c r="L14" s="6"/>
      <c r="M14" s="6"/>
      <c r="N14" s="12"/>
      <c r="O14" s="42"/>
      <c r="P14" s="38"/>
      <c r="Q14" s="38"/>
      <c r="R14" s="76"/>
      <c r="S14" s="76"/>
      <c r="T14" s="77"/>
      <c r="U14" s="79"/>
      <c r="V14" s="76"/>
      <c r="W14" s="77"/>
      <c r="X14" s="75"/>
      <c r="Y14" s="76"/>
      <c r="Z14" s="76"/>
      <c r="AA14" s="76"/>
      <c r="AB14" s="76"/>
      <c r="AC14" s="76"/>
      <c r="AD14" s="76"/>
      <c r="AE14" s="77"/>
      <c r="AF14" s="75"/>
      <c r="AG14" s="76"/>
      <c r="AH14" s="76"/>
      <c r="AI14" s="76"/>
      <c r="AJ14" s="76"/>
      <c r="AK14" s="76"/>
      <c r="AL14" s="76"/>
      <c r="AM14" s="77"/>
      <c r="AN14" s="121"/>
      <c r="AO14" s="78"/>
      <c r="AP14" s="43" t="s">
        <v>23</v>
      </c>
      <c r="AQ14" s="40" t="s">
        <v>23</v>
      </c>
      <c r="AR14" s="75"/>
      <c r="AS14" s="76"/>
      <c r="AT14" s="77"/>
      <c r="AU14" s="75"/>
      <c r="AV14" s="76"/>
      <c r="AW14" s="76"/>
      <c r="AX14" s="76"/>
      <c r="AY14" s="76"/>
      <c r="AZ14" s="77"/>
    </row>
    <row r="15" spans="2:52" ht="39.950000000000003" customHeight="1">
      <c r="B15" s="11">
        <v>3</v>
      </c>
      <c r="C15" s="121"/>
      <c r="D15" s="78"/>
      <c r="E15" s="78"/>
      <c r="F15" s="78"/>
      <c r="G15" s="78"/>
      <c r="H15" s="79"/>
      <c r="I15" s="27"/>
      <c r="J15" s="5"/>
      <c r="K15" s="33"/>
      <c r="L15" s="6"/>
      <c r="M15" s="6"/>
      <c r="N15" s="12"/>
      <c r="O15" s="42"/>
      <c r="P15" s="38"/>
      <c r="Q15" s="38"/>
      <c r="R15" s="76"/>
      <c r="S15" s="76"/>
      <c r="T15" s="77"/>
      <c r="U15" s="79"/>
      <c r="V15" s="76"/>
      <c r="W15" s="77"/>
      <c r="X15" s="75"/>
      <c r="Y15" s="76"/>
      <c r="Z15" s="76"/>
      <c r="AA15" s="76"/>
      <c r="AB15" s="76"/>
      <c r="AC15" s="76"/>
      <c r="AD15" s="76"/>
      <c r="AE15" s="77"/>
      <c r="AF15" s="75"/>
      <c r="AG15" s="76"/>
      <c r="AH15" s="76"/>
      <c r="AI15" s="76"/>
      <c r="AJ15" s="76"/>
      <c r="AK15" s="76"/>
      <c r="AL15" s="76"/>
      <c r="AM15" s="77"/>
      <c r="AN15" s="121"/>
      <c r="AO15" s="78"/>
      <c r="AP15" s="127" t="s">
        <v>24</v>
      </c>
      <c r="AQ15" s="128"/>
      <c r="AR15" s="75"/>
      <c r="AS15" s="76"/>
      <c r="AT15" s="77"/>
      <c r="AU15" s="75"/>
      <c r="AV15" s="76"/>
      <c r="AW15" s="76"/>
      <c r="AX15" s="76"/>
      <c r="AY15" s="76"/>
      <c r="AZ15" s="77"/>
    </row>
    <row r="16" spans="2:52" ht="39.950000000000003" customHeight="1">
      <c r="B16" s="11">
        <v>4</v>
      </c>
      <c r="C16" s="121"/>
      <c r="D16" s="78"/>
      <c r="E16" s="78"/>
      <c r="F16" s="78"/>
      <c r="G16" s="78"/>
      <c r="H16" s="79"/>
      <c r="I16" s="27"/>
      <c r="J16" s="5"/>
      <c r="K16" s="33"/>
      <c r="L16" s="6"/>
      <c r="M16" s="6"/>
      <c r="N16" s="12"/>
      <c r="O16" s="42"/>
      <c r="P16" s="38"/>
      <c r="Q16" s="38"/>
      <c r="R16" s="76"/>
      <c r="S16" s="76"/>
      <c r="T16" s="77"/>
      <c r="U16" s="79"/>
      <c r="V16" s="76"/>
      <c r="W16" s="77"/>
      <c r="X16" s="75"/>
      <c r="Y16" s="76"/>
      <c r="Z16" s="76"/>
      <c r="AA16" s="76"/>
      <c r="AB16" s="76"/>
      <c r="AC16" s="76"/>
      <c r="AD16" s="76"/>
      <c r="AE16" s="77"/>
      <c r="AF16" s="75"/>
      <c r="AG16" s="76"/>
      <c r="AH16" s="76"/>
      <c r="AI16" s="76"/>
      <c r="AJ16" s="76"/>
      <c r="AK16" s="76"/>
      <c r="AL16" s="76"/>
      <c r="AM16" s="77"/>
      <c r="AN16" s="121"/>
      <c r="AO16" s="78"/>
      <c r="AP16" s="83"/>
      <c r="AQ16" s="84"/>
      <c r="AR16" s="75"/>
      <c r="AS16" s="76"/>
      <c r="AT16" s="77"/>
      <c r="AU16" s="75"/>
      <c r="AV16" s="76"/>
      <c r="AW16" s="76"/>
      <c r="AX16" s="76"/>
      <c r="AY16" s="76"/>
      <c r="AZ16" s="77"/>
    </row>
    <row r="17" spans="2:53" ht="39.950000000000003" customHeight="1">
      <c r="B17" s="11">
        <v>5</v>
      </c>
      <c r="C17" s="121"/>
      <c r="D17" s="78"/>
      <c r="E17" s="78"/>
      <c r="F17" s="78"/>
      <c r="G17" s="78"/>
      <c r="H17" s="79"/>
      <c r="I17" s="27"/>
      <c r="J17" s="5"/>
      <c r="K17" s="33"/>
      <c r="L17" s="6"/>
      <c r="M17" s="6"/>
      <c r="N17" s="12"/>
      <c r="O17" s="42"/>
      <c r="P17" s="38"/>
      <c r="Q17" s="38"/>
      <c r="R17" s="76"/>
      <c r="S17" s="76"/>
      <c r="T17" s="77"/>
      <c r="U17" s="79"/>
      <c r="V17" s="76"/>
      <c r="W17" s="77"/>
      <c r="X17" s="75"/>
      <c r="Y17" s="76"/>
      <c r="Z17" s="76"/>
      <c r="AA17" s="76"/>
      <c r="AB17" s="76"/>
      <c r="AC17" s="76"/>
      <c r="AD17" s="76"/>
      <c r="AE17" s="77"/>
      <c r="AF17" s="75"/>
      <c r="AG17" s="76"/>
      <c r="AH17" s="76"/>
      <c r="AI17" s="76"/>
      <c r="AJ17" s="76"/>
      <c r="AK17" s="76"/>
      <c r="AL17" s="76"/>
      <c r="AM17" s="77"/>
      <c r="AN17" s="121"/>
      <c r="AO17" s="78"/>
      <c r="AP17" s="83"/>
      <c r="AQ17" s="84"/>
      <c r="AR17" s="75"/>
      <c r="AS17" s="76"/>
      <c r="AT17" s="77"/>
      <c r="AU17" s="75"/>
      <c r="AV17" s="76"/>
      <c r="AW17" s="76"/>
      <c r="AX17" s="76"/>
      <c r="AY17" s="76"/>
      <c r="AZ17" s="77"/>
    </row>
    <row r="18" spans="2:53" ht="39.950000000000003" customHeight="1">
      <c r="B18" s="11">
        <v>6</v>
      </c>
      <c r="C18" s="121"/>
      <c r="D18" s="78"/>
      <c r="E18" s="78"/>
      <c r="F18" s="78"/>
      <c r="G18" s="78"/>
      <c r="H18" s="79"/>
      <c r="I18" s="27"/>
      <c r="J18" s="5"/>
      <c r="K18" s="33"/>
      <c r="L18" s="6"/>
      <c r="M18" s="6"/>
      <c r="N18" s="12"/>
      <c r="O18" s="42"/>
      <c r="P18" s="38"/>
      <c r="Q18" s="38"/>
      <c r="R18" s="76"/>
      <c r="S18" s="76"/>
      <c r="T18" s="77"/>
      <c r="U18" s="79"/>
      <c r="V18" s="76"/>
      <c r="W18" s="77"/>
      <c r="X18" s="75"/>
      <c r="Y18" s="76"/>
      <c r="Z18" s="76"/>
      <c r="AA18" s="76"/>
      <c r="AB18" s="76"/>
      <c r="AC18" s="76"/>
      <c r="AD18" s="76"/>
      <c r="AE18" s="77"/>
      <c r="AF18" s="75"/>
      <c r="AG18" s="76"/>
      <c r="AH18" s="76"/>
      <c r="AI18" s="76"/>
      <c r="AJ18" s="76"/>
      <c r="AK18" s="76"/>
      <c r="AL18" s="76"/>
      <c r="AM18" s="77"/>
      <c r="AN18" s="121"/>
      <c r="AO18" s="78"/>
      <c r="AP18" s="83"/>
      <c r="AQ18" s="84"/>
      <c r="AR18" s="75"/>
      <c r="AS18" s="76"/>
      <c r="AT18" s="77"/>
      <c r="AU18" s="75"/>
      <c r="AV18" s="76"/>
      <c r="AW18" s="76"/>
      <c r="AX18" s="76"/>
      <c r="AY18" s="76"/>
      <c r="AZ18" s="77"/>
    </row>
    <row r="19" spans="2:53" ht="39.950000000000003" customHeight="1">
      <c r="B19" s="11">
        <v>7</v>
      </c>
      <c r="C19" s="121"/>
      <c r="D19" s="78"/>
      <c r="E19" s="78"/>
      <c r="F19" s="78"/>
      <c r="G19" s="78"/>
      <c r="H19" s="79"/>
      <c r="I19" s="27"/>
      <c r="J19" s="5"/>
      <c r="K19" s="33"/>
      <c r="L19" s="6"/>
      <c r="M19" s="6"/>
      <c r="N19" s="12"/>
      <c r="O19" s="42"/>
      <c r="P19" s="38"/>
      <c r="Q19" s="38"/>
      <c r="R19" s="76"/>
      <c r="S19" s="76"/>
      <c r="T19" s="77"/>
      <c r="U19" s="79"/>
      <c r="V19" s="76"/>
      <c r="W19" s="77"/>
      <c r="X19" s="75"/>
      <c r="Y19" s="76"/>
      <c r="Z19" s="76"/>
      <c r="AA19" s="76"/>
      <c r="AB19" s="76"/>
      <c r="AC19" s="76"/>
      <c r="AD19" s="76"/>
      <c r="AE19" s="77"/>
      <c r="AF19" s="75"/>
      <c r="AG19" s="76"/>
      <c r="AH19" s="76"/>
      <c r="AI19" s="76"/>
      <c r="AJ19" s="76"/>
      <c r="AK19" s="76"/>
      <c r="AL19" s="76"/>
      <c r="AM19" s="77"/>
      <c r="AN19" s="121"/>
      <c r="AO19" s="78"/>
      <c r="AP19" s="83"/>
      <c r="AQ19" s="84"/>
      <c r="AR19" s="75"/>
      <c r="AS19" s="76"/>
      <c r="AT19" s="77"/>
      <c r="AU19" s="75"/>
      <c r="AV19" s="76"/>
      <c r="AW19" s="76"/>
      <c r="AX19" s="76"/>
      <c r="AY19" s="76"/>
      <c r="AZ19" s="77"/>
    </row>
    <row r="20" spans="2:53" ht="39.950000000000003" customHeight="1">
      <c r="B20" s="11">
        <v>8</v>
      </c>
      <c r="C20" s="121"/>
      <c r="D20" s="78"/>
      <c r="E20" s="78"/>
      <c r="F20" s="78"/>
      <c r="G20" s="78"/>
      <c r="H20" s="79"/>
      <c r="I20" s="27"/>
      <c r="J20" s="5"/>
      <c r="K20" s="33"/>
      <c r="L20" s="6"/>
      <c r="M20" s="6"/>
      <c r="N20" s="12"/>
      <c r="O20" s="42"/>
      <c r="P20" s="38"/>
      <c r="Q20" s="38"/>
      <c r="R20" s="76"/>
      <c r="S20" s="76"/>
      <c r="T20" s="77"/>
      <c r="U20" s="79"/>
      <c r="V20" s="76"/>
      <c r="W20" s="77"/>
      <c r="X20" s="75"/>
      <c r="Y20" s="76"/>
      <c r="Z20" s="76"/>
      <c r="AA20" s="76"/>
      <c r="AB20" s="76"/>
      <c r="AC20" s="76"/>
      <c r="AD20" s="76"/>
      <c r="AE20" s="77"/>
      <c r="AF20" s="75"/>
      <c r="AG20" s="76"/>
      <c r="AH20" s="76"/>
      <c r="AI20" s="76"/>
      <c r="AJ20" s="76"/>
      <c r="AK20" s="76"/>
      <c r="AL20" s="76"/>
      <c r="AM20" s="77"/>
      <c r="AN20" s="121"/>
      <c r="AO20" s="78"/>
      <c r="AP20" s="83"/>
      <c r="AQ20" s="84"/>
      <c r="AR20" s="75"/>
      <c r="AS20" s="76"/>
      <c r="AT20" s="77"/>
      <c r="AU20" s="75"/>
      <c r="AV20" s="76"/>
      <c r="AW20" s="76"/>
      <c r="AX20" s="76"/>
      <c r="AY20" s="76"/>
      <c r="AZ20" s="77"/>
    </row>
    <row r="21" spans="2:53" ht="39.950000000000003" customHeight="1">
      <c r="B21" s="11">
        <v>9</v>
      </c>
      <c r="C21" s="121"/>
      <c r="D21" s="78"/>
      <c r="E21" s="78"/>
      <c r="F21" s="78"/>
      <c r="G21" s="78"/>
      <c r="H21" s="79"/>
      <c r="I21" s="27"/>
      <c r="J21" s="5"/>
      <c r="K21" s="33"/>
      <c r="L21" s="6"/>
      <c r="M21" s="6"/>
      <c r="N21" s="12"/>
      <c r="O21" s="36"/>
      <c r="P21" s="38"/>
      <c r="Q21" s="38"/>
      <c r="R21" s="76"/>
      <c r="S21" s="76"/>
      <c r="T21" s="77"/>
      <c r="U21" s="79"/>
      <c r="V21" s="76"/>
      <c r="W21" s="77"/>
      <c r="X21" s="75"/>
      <c r="Y21" s="76"/>
      <c r="Z21" s="76"/>
      <c r="AA21" s="76"/>
      <c r="AB21" s="76"/>
      <c r="AC21" s="76"/>
      <c r="AD21" s="76"/>
      <c r="AE21" s="77"/>
      <c r="AF21" s="75"/>
      <c r="AG21" s="76"/>
      <c r="AH21" s="76"/>
      <c r="AI21" s="76"/>
      <c r="AJ21" s="76"/>
      <c r="AK21" s="76"/>
      <c r="AL21" s="76"/>
      <c r="AM21" s="77"/>
      <c r="AN21" s="121"/>
      <c r="AO21" s="78"/>
      <c r="AP21" s="83"/>
      <c r="AQ21" s="84"/>
      <c r="AR21" s="75"/>
      <c r="AS21" s="76"/>
      <c r="AT21" s="77"/>
      <c r="AU21" s="75"/>
      <c r="AV21" s="76"/>
      <c r="AW21" s="76"/>
      <c r="AX21" s="76"/>
      <c r="AY21" s="76"/>
      <c r="AZ21" s="77"/>
    </row>
    <row r="22" spans="2:53" ht="39.950000000000003" customHeight="1">
      <c r="B22" s="11">
        <v>10</v>
      </c>
      <c r="C22" s="121"/>
      <c r="D22" s="78"/>
      <c r="E22" s="78"/>
      <c r="F22" s="78"/>
      <c r="G22" s="78"/>
      <c r="H22" s="79"/>
      <c r="I22" s="27"/>
      <c r="J22" s="5"/>
      <c r="K22" s="33"/>
      <c r="L22" s="6"/>
      <c r="M22" s="6"/>
      <c r="N22" s="12"/>
      <c r="O22" s="42"/>
      <c r="P22" s="38"/>
      <c r="Q22" s="38"/>
      <c r="R22" s="76"/>
      <c r="S22" s="76"/>
      <c r="T22" s="77"/>
      <c r="U22" s="79"/>
      <c r="V22" s="76"/>
      <c r="W22" s="77"/>
      <c r="X22" s="75"/>
      <c r="Y22" s="76"/>
      <c r="Z22" s="76"/>
      <c r="AA22" s="76"/>
      <c r="AB22" s="76"/>
      <c r="AC22" s="76"/>
      <c r="AD22" s="76"/>
      <c r="AE22" s="77"/>
      <c r="AF22" s="75"/>
      <c r="AG22" s="76"/>
      <c r="AH22" s="76"/>
      <c r="AI22" s="76"/>
      <c r="AJ22" s="76"/>
      <c r="AK22" s="76"/>
      <c r="AL22" s="76"/>
      <c r="AM22" s="77"/>
      <c r="AN22" s="121"/>
      <c r="AO22" s="78"/>
      <c r="AP22" s="83"/>
      <c r="AQ22" s="84"/>
      <c r="AR22" s="75"/>
      <c r="AS22" s="76"/>
      <c r="AT22" s="77"/>
      <c r="AU22" s="75"/>
      <c r="AV22" s="76"/>
      <c r="AW22" s="76"/>
      <c r="AX22" s="76"/>
      <c r="AY22" s="76"/>
      <c r="AZ22" s="77"/>
    </row>
    <row r="23" spans="2:53" ht="39.950000000000003" customHeight="1">
      <c r="B23" s="11">
        <v>11</v>
      </c>
      <c r="C23" s="121"/>
      <c r="D23" s="78"/>
      <c r="E23" s="78"/>
      <c r="F23" s="78"/>
      <c r="G23" s="78"/>
      <c r="H23" s="79"/>
      <c r="I23" s="27"/>
      <c r="J23" s="5"/>
      <c r="K23" s="33"/>
      <c r="L23" s="6"/>
      <c r="M23" s="6"/>
      <c r="N23" s="12"/>
      <c r="O23" s="42"/>
      <c r="P23" s="38"/>
      <c r="Q23" s="38"/>
      <c r="R23" s="76"/>
      <c r="S23" s="76"/>
      <c r="T23" s="77"/>
      <c r="U23" s="79"/>
      <c r="V23" s="76"/>
      <c r="W23" s="77"/>
      <c r="X23" s="75"/>
      <c r="Y23" s="76"/>
      <c r="Z23" s="76"/>
      <c r="AA23" s="76"/>
      <c r="AB23" s="76"/>
      <c r="AC23" s="76"/>
      <c r="AD23" s="76"/>
      <c r="AE23" s="77"/>
      <c r="AF23" s="75"/>
      <c r="AG23" s="76"/>
      <c r="AH23" s="76"/>
      <c r="AI23" s="76"/>
      <c r="AJ23" s="76"/>
      <c r="AK23" s="76"/>
      <c r="AL23" s="76"/>
      <c r="AM23" s="77"/>
      <c r="AN23" s="121"/>
      <c r="AO23" s="78"/>
      <c r="AP23" s="83"/>
      <c r="AQ23" s="84"/>
      <c r="AR23" s="75"/>
      <c r="AS23" s="76"/>
      <c r="AT23" s="77"/>
      <c r="AU23" s="75"/>
      <c r="AV23" s="76"/>
      <c r="AW23" s="76"/>
      <c r="AX23" s="76"/>
      <c r="AY23" s="76"/>
      <c r="AZ23" s="77"/>
      <c r="BA23" s="2"/>
    </row>
    <row r="24" spans="2:53" ht="39.950000000000003" customHeight="1" thickBot="1">
      <c r="B24" s="21">
        <v>12</v>
      </c>
      <c r="C24" s="122"/>
      <c r="D24" s="123"/>
      <c r="E24" s="123"/>
      <c r="F24" s="123"/>
      <c r="G24" s="123"/>
      <c r="H24" s="124"/>
      <c r="I24" s="29"/>
      <c r="J24" s="15"/>
      <c r="K24" s="32"/>
      <c r="L24" s="13"/>
      <c r="M24" s="13"/>
      <c r="N24" s="14"/>
      <c r="O24" s="44"/>
      <c r="P24" s="45"/>
      <c r="Q24" s="45"/>
      <c r="R24" s="104"/>
      <c r="S24" s="104"/>
      <c r="T24" s="108"/>
      <c r="U24" s="115"/>
      <c r="V24" s="116"/>
      <c r="W24" s="117"/>
      <c r="X24" s="107"/>
      <c r="Y24" s="104"/>
      <c r="Z24" s="104"/>
      <c r="AA24" s="104"/>
      <c r="AB24" s="104"/>
      <c r="AC24" s="104"/>
      <c r="AD24" s="104"/>
      <c r="AE24" s="108"/>
      <c r="AF24" s="107"/>
      <c r="AG24" s="104"/>
      <c r="AH24" s="104"/>
      <c r="AI24" s="104"/>
      <c r="AJ24" s="104"/>
      <c r="AK24" s="104"/>
      <c r="AL24" s="104"/>
      <c r="AM24" s="108"/>
      <c r="AN24" s="122"/>
      <c r="AO24" s="123"/>
      <c r="AP24" s="129"/>
      <c r="AQ24" s="130"/>
      <c r="AR24" s="131"/>
      <c r="AS24" s="116"/>
      <c r="AT24" s="117"/>
      <c r="AU24" s="131"/>
      <c r="AV24" s="116"/>
      <c r="AW24" s="116"/>
      <c r="AX24" s="116"/>
      <c r="AY24" s="116"/>
      <c r="AZ24" s="117"/>
    </row>
    <row r="25" spans="2:53" ht="34.5" customHeight="1">
      <c r="B25" s="87"/>
      <c r="C25" s="119" t="s">
        <v>20</v>
      </c>
      <c r="D25" s="110"/>
      <c r="E25" s="110"/>
      <c r="F25" s="110"/>
      <c r="G25" s="110"/>
      <c r="H25" s="132"/>
      <c r="I25" s="120"/>
      <c r="J25" s="22">
        <f>SUM(J13:J24)</f>
        <v>0</v>
      </c>
      <c r="K25" s="31"/>
      <c r="L25" s="23">
        <f t="shared" ref="L25:N25" si="0">SUM(L13:L24)</f>
        <v>0</v>
      </c>
      <c r="M25" s="23">
        <f t="shared" si="0"/>
        <v>0</v>
      </c>
      <c r="N25" s="24">
        <f t="shared" si="0"/>
        <v>0</v>
      </c>
      <c r="O25" s="22">
        <f>COUNTIF(O13:O24,"○")</f>
        <v>0</v>
      </c>
      <c r="P25" s="23">
        <f t="shared" ref="P25:Q25" si="1">COUNTIF(P13:P24,"○")</f>
        <v>0</v>
      </c>
      <c r="Q25" s="23">
        <f t="shared" si="1"/>
        <v>0</v>
      </c>
      <c r="R25" s="91">
        <f>COUNTIF(R13:R24,"○")</f>
        <v>0</v>
      </c>
      <c r="S25" s="91"/>
      <c r="T25" s="92"/>
      <c r="U25" s="90">
        <f>COUNTIF(U13:U24,"○")</f>
        <v>0</v>
      </c>
      <c r="V25" s="91"/>
      <c r="W25" s="92"/>
      <c r="X25" s="90">
        <f>COUNTA(X13:Y24)</f>
        <v>0</v>
      </c>
      <c r="Y25" s="91"/>
      <c r="Z25" s="105">
        <f t="shared" ref="Z25" si="2">COUNTA(Z13:AA24)</f>
        <v>0</v>
      </c>
      <c r="AA25" s="91"/>
      <c r="AB25" s="91">
        <f t="shared" ref="AB25:AD25" si="3">COUNTA(AB13:AC24)</f>
        <v>0</v>
      </c>
      <c r="AC25" s="92"/>
      <c r="AD25" s="91">
        <f t="shared" si="3"/>
        <v>0</v>
      </c>
      <c r="AE25" s="92"/>
      <c r="AF25" s="90">
        <f>COUNTA(AF13:AG24)</f>
        <v>0</v>
      </c>
      <c r="AG25" s="91"/>
      <c r="AH25" s="105">
        <f t="shared" ref="AH25" si="4">COUNTA(AH13:AI24)</f>
        <v>0</v>
      </c>
      <c r="AI25" s="91"/>
      <c r="AJ25" s="91">
        <f t="shared" ref="AJ25" si="5">COUNTA(AJ13:AK24)</f>
        <v>0</v>
      </c>
      <c r="AK25" s="92"/>
      <c r="AL25" s="91">
        <f>COUNTA(AL13:AM24)</f>
        <v>0</v>
      </c>
      <c r="AM25" s="92"/>
      <c r="AN25" s="126">
        <f t="shared" ref="AN25" si="6">COUNTA(AN13:AO24)</f>
        <v>0</v>
      </c>
      <c r="AO25" s="105"/>
      <c r="AP25" s="25">
        <f>SUM(AP13)</f>
        <v>0</v>
      </c>
      <c r="AQ25" s="26">
        <f>SUM(AQ13)</f>
        <v>0</v>
      </c>
      <c r="AR25" s="90">
        <f>COUNTIF(AR13:AR24,"○")</f>
        <v>0</v>
      </c>
      <c r="AS25" s="91"/>
      <c r="AT25" s="92"/>
      <c r="AU25" s="119"/>
      <c r="AV25" s="110"/>
      <c r="AW25" s="110"/>
      <c r="AX25" s="110"/>
      <c r="AY25" s="110"/>
      <c r="AZ25" s="120"/>
    </row>
    <row r="26" spans="2:53" ht="34.5" customHeight="1" thickBot="1">
      <c r="B26" s="122"/>
      <c r="C26" s="107"/>
      <c r="D26" s="104"/>
      <c r="E26" s="104"/>
      <c r="F26" s="104"/>
      <c r="G26" s="104"/>
      <c r="H26" s="133"/>
      <c r="I26" s="108"/>
      <c r="J26" s="18" t="s">
        <v>3</v>
      </c>
      <c r="K26" s="35" t="s">
        <v>3</v>
      </c>
      <c r="L26" s="16" t="s">
        <v>3</v>
      </c>
      <c r="M26" s="16" t="s">
        <v>3</v>
      </c>
      <c r="N26" s="17" t="s">
        <v>3</v>
      </c>
      <c r="O26" s="18" t="s">
        <v>3</v>
      </c>
      <c r="P26" s="16" t="s">
        <v>3</v>
      </c>
      <c r="Q26" s="16" t="s">
        <v>3</v>
      </c>
      <c r="R26" s="94" t="s">
        <v>3</v>
      </c>
      <c r="S26" s="94"/>
      <c r="T26" s="95"/>
      <c r="U26" s="93" t="s">
        <v>3</v>
      </c>
      <c r="V26" s="94"/>
      <c r="W26" s="95"/>
      <c r="X26" s="93" t="s">
        <v>3</v>
      </c>
      <c r="Y26" s="94"/>
      <c r="Z26" s="106" t="s">
        <v>3</v>
      </c>
      <c r="AA26" s="94"/>
      <c r="AB26" s="94" t="s">
        <v>3</v>
      </c>
      <c r="AC26" s="95"/>
      <c r="AD26" s="94" t="s">
        <v>3</v>
      </c>
      <c r="AE26" s="95"/>
      <c r="AF26" s="93" t="s">
        <v>3</v>
      </c>
      <c r="AG26" s="94"/>
      <c r="AH26" s="106" t="s">
        <v>3</v>
      </c>
      <c r="AI26" s="94"/>
      <c r="AJ26" s="94" t="s">
        <v>3</v>
      </c>
      <c r="AK26" s="95"/>
      <c r="AL26" s="94" t="s">
        <v>3</v>
      </c>
      <c r="AM26" s="95"/>
      <c r="AN26" s="125" t="s">
        <v>3</v>
      </c>
      <c r="AO26" s="106"/>
      <c r="AP26" s="19" t="s">
        <v>21</v>
      </c>
      <c r="AQ26" s="20" t="s">
        <v>21</v>
      </c>
      <c r="AR26" s="93" t="s">
        <v>3</v>
      </c>
      <c r="AS26" s="94"/>
      <c r="AT26" s="95"/>
      <c r="AU26" s="107"/>
      <c r="AV26" s="104"/>
      <c r="AW26" s="104"/>
      <c r="AX26" s="104"/>
      <c r="AY26" s="104"/>
      <c r="AZ26" s="108"/>
    </row>
    <row r="27" spans="2:53" ht="32.25" customHeight="1">
      <c r="B27" s="46" t="s">
        <v>26</v>
      </c>
      <c r="C27" s="47"/>
    </row>
    <row r="28" spans="2:53" ht="32.25" customHeight="1">
      <c r="B28" s="47" t="s">
        <v>27</v>
      </c>
      <c r="C28" s="47"/>
    </row>
    <row r="29" spans="2:53" ht="32.25" customHeight="1">
      <c r="B29" s="47" t="s">
        <v>42</v>
      </c>
      <c r="C29" s="47"/>
    </row>
    <row r="30" spans="2:53" ht="32.25" customHeight="1">
      <c r="B30" s="47" t="s">
        <v>38</v>
      </c>
      <c r="C30" s="47"/>
    </row>
    <row r="31" spans="2:53" ht="32.25" customHeight="1">
      <c r="B31" s="47" t="s">
        <v>39</v>
      </c>
      <c r="C31" s="47"/>
    </row>
    <row r="32" spans="2:53" ht="32.25" customHeight="1">
      <c r="B32" s="47" t="s">
        <v>40</v>
      </c>
      <c r="C32" s="47"/>
    </row>
    <row r="33" spans="2:3" ht="32.25" customHeight="1">
      <c r="B33" s="47" t="s">
        <v>77</v>
      </c>
      <c r="C33" s="47"/>
    </row>
    <row r="34" spans="2:3" ht="32.25" customHeight="1">
      <c r="B34" s="47" t="s">
        <v>78</v>
      </c>
      <c r="C34" s="47"/>
    </row>
    <row r="35" spans="2:3" ht="32.25" customHeight="1">
      <c r="B35" s="47" t="s">
        <v>41</v>
      </c>
      <c r="C35" s="47"/>
    </row>
    <row r="36" spans="2:3" ht="32.25" customHeight="1">
      <c r="B36" s="47"/>
      <c r="C36" s="47"/>
    </row>
    <row r="37" spans="2:3" ht="36.75" customHeight="1">
      <c r="C37" s="47"/>
    </row>
    <row r="38" spans="2:3" ht="36.75" customHeight="1">
      <c r="C38" s="47"/>
    </row>
    <row r="39" spans="2:3" ht="36.75" customHeight="1">
      <c r="C39" s="47"/>
    </row>
    <row r="40" spans="2:3" ht="36.75" customHeight="1">
      <c r="C40" s="47"/>
    </row>
    <row r="41" spans="2:3" ht="36.75" customHeight="1">
      <c r="C41" s="47"/>
    </row>
    <row r="42" spans="2:3" ht="36.75" customHeight="1">
      <c r="C42" s="47"/>
    </row>
    <row r="43" spans="2:3" ht="36.75" customHeight="1">
      <c r="C43" s="47"/>
    </row>
    <row r="44" spans="2:3" ht="36.75" customHeight="1">
      <c r="C44" s="47"/>
    </row>
    <row r="45" spans="2:3" ht="36.75" customHeight="1"/>
    <row r="46" spans="2:3" ht="36.75" customHeight="1"/>
  </sheetData>
  <mergeCells count="258">
    <mergeCell ref="C16:H16"/>
    <mergeCell ref="C17:H17"/>
    <mergeCell ref="C18:H18"/>
    <mergeCell ref="C19:H19"/>
    <mergeCell ref="C20:H20"/>
    <mergeCell ref="B3:G3"/>
    <mergeCell ref="B5:G5"/>
    <mergeCell ref="AU3:AZ3"/>
    <mergeCell ref="B7:B11"/>
    <mergeCell ref="J3:M3"/>
    <mergeCell ref="J4:M4"/>
    <mergeCell ref="J5:M5"/>
    <mergeCell ref="P3:Q3"/>
    <mergeCell ref="N3:O3"/>
    <mergeCell ref="J7:N7"/>
    <mergeCell ref="J8:N8"/>
    <mergeCell ref="J9:N9"/>
    <mergeCell ref="J10:J11"/>
    <mergeCell ref="L10:L11"/>
    <mergeCell ref="M10:M11"/>
    <mergeCell ref="C7:I9"/>
    <mergeCell ref="C10:I11"/>
    <mergeCell ref="AU7:AZ11"/>
    <mergeCell ref="AU4:AX4"/>
    <mergeCell ref="K10:K11"/>
    <mergeCell ref="Z10:AA11"/>
    <mergeCell ref="R9:T9"/>
    <mergeCell ref="R10:T11"/>
    <mergeCell ref="O10:Q11"/>
    <mergeCell ref="O7:AO7"/>
    <mergeCell ref="AN9:AO11"/>
    <mergeCell ref="AN12:AO12"/>
    <mergeCell ref="AP10:AP11"/>
    <mergeCell ref="AQ10:AQ11"/>
    <mergeCell ref="U9:W11"/>
    <mergeCell ref="X10:Y11"/>
    <mergeCell ref="AD10:AE11"/>
    <mergeCell ref="O9:Q9"/>
    <mergeCell ref="N10:N11"/>
    <mergeCell ref="AU12:AZ12"/>
    <mergeCell ref="O12:Q12"/>
    <mergeCell ref="X9:AE9"/>
    <mergeCell ref="AF9:AM9"/>
    <mergeCell ref="AF10:AG11"/>
    <mergeCell ref="AH10:AI11"/>
    <mergeCell ref="AL10:AM11"/>
    <mergeCell ref="AF12:AG12"/>
    <mergeCell ref="B25:B26"/>
    <mergeCell ref="C25:I26"/>
    <mergeCell ref="R26:T26"/>
    <mergeCell ref="X12:Y12"/>
    <mergeCell ref="X13:Y13"/>
    <mergeCell ref="X14:Y14"/>
    <mergeCell ref="X15:Y15"/>
    <mergeCell ref="X16:Y16"/>
    <mergeCell ref="X17:Y17"/>
    <mergeCell ref="X18:Y18"/>
    <mergeCell ref="X26:Y26"/>
    <mergeCell ref="R12:T12"/>
    <mergeCell ref="R13:T13"/>
    <mergeCell ref="R14:T14"/>
    <mergeCell ref="R15:T15"/>
    <mergeCell ref="R16:T16"/>
    <mergeCell ref="R17:T17"/>
    <mergeCell ref="R18:T18"/>
    <mergeCell ref="U12:W12"/>
    <mergeCell ref="R19:T19"/>
    <mergeCell ref="C12:H12"/>
    <mergeCell ref="C13:H13"/>
    <mergeCell ref="C14:H14"/>
    <mergeCell ref="C15:H15"/>
    <mergeCell ref="Z26:AA26"/>
    <mergeCell ref="AD12:AE12"/>
    <mergeCell ref="Z19:AA19"/>
    <mergeCell ref="Z20:AA20"/>
    <mergeCell ref="Z21:AA21"/>
    <mergeCell ref="AD26:AE26"/>
    <mergeCell ref="Z12:AA12"/>
    <mergeCell ref="Z13:AA13"/>
    <mergeCell ref="X19:Y19"/>
    <mergeCell ref="X20:Y20"/>
    <mergeCell ref="X21:Y21"/>
    <mergeCell ref="AD13:AE13"/>
    <mergeCell ref="AD14:AE14"/>
    <mergeCell ref="AD15:AE15"/>
    <mergeCell ref="AD16:AE16"/>
    <mergeCell ref="AD17:AE17"/>
    <mergeCell ref="AD18:AE18"/>
    <mergeCell ref="AD19:AE19"/>
    <mergeCell ref="AD20:AE20"/>
    <mergeCell ref="AD21:AE21"/>
    <mergeCell ref="Z14:AA14"/>
    <mergeCell ref="Z15:AA15"/>
    <mergeCell ref="Z16:AA16"/>
    <mergeCell ref="Z17:AA17"/>
    <mergeCell ref="AU13:AZ13"/>
    <mergeCell ref="AU14:AZ14"/>
    <mergeCell ref="AU15:AZ15"/>
    <mergeCell ref="AU16:AZ16"/>
    <mergeCell ref="AU17:AZ17"/>
    <mergeCell ref="AN19:AO19"/>
    <mergeCell ref="AN20:AO20"/>
    <mergeCell ref="AN21:AO21"/>
    <mergeCell ref="AN13:AO13"/>
    <mergeCell ref="AN14:AO14"/>
    <mergeCell ref="AN15:AO15"/>
    <mergeCell ref="AN16:AO16"/>
    <mergeCell ref="AN17:AO17"/>
    <mergeCell ref="AN18:AO18"/>
    <mergeCell ref="AP15:AQ24"/>
    <mergeCell ref="AR23:AT23"/>
    <mergeCell ref="AR24:AT24"/>
    <mergeCell ref="AU24:AZ24"/>
    <mergeCell ref="AU25:AZ26"/>
    <mergeCell ref="AU18:AZ18"/>
    <mergeCell ref="AU19:AZ19"/>
    <mergeCell ref="AU20:AZ20"/>
    <mergeCell ref="AU21:AZ21"/>
    <mergeCell ref="AU22:AZ22"/>
    <mergeCell ref="AU23:AZ23"/>
    <mergeCell ref="C21:H21"/>
    <mergeCell ref="C22:H22"/>
    <mergeCell ref="C23:H23"/>
    <mergeCell ref="C24:H24"/>
    <mergeCell ref="AN26:AO26"/>
    <mergeCell ref="AN25:AO25"/>
    <mergeCell ref="R20:T20"/>
    <mergeCell ref="R21:T21"/>
    <mergeCell ref="AN22:AO22"/>
    <mergeCell ref="AN23:AO23"/>
    <mergeCell ref="AN24:AO24"/>
    <mergeCell ref="R22:T22"/>
    <mergeCell ref="R23:T23"/>
    <mergeCell ref="R24:T24"/>
    <mergeCell ref="R25:T25"/>
    <mergeCell ref="U26:W26"/>
    <mergeCell ref="AD22:AE22"/>
    <mergeCell ref="X25:Y25"/>
    <mergeCell ref="AD25:AE25"/>
    <mergeCell ref="X22:Y22"/>
    <mergeCell ref="X23:Y23"/>
    <mergeCell ref="X24:Y24"/>
    <mergeCell ref="AF13:AG13"/>
    <mergeCell ref="U20:W20"/>
    <mergeCell ref="U21:W21"/>
    <mergeCell ref="U22:W22"/>
    <mergeCell ref="U23:W23"/>
    <mergeCell ref="U24:W24"/>
    <mergeCell ref="U25:W25"/>
    <mergeCell ref="U13:W13"/>
    <mergeCell ref="U14:W14"/>
    <mergeCell ref="U15:W15"/>
    <mergeCell ref="U16:W16"/>
    <mergeCell ref="U17:W17"/>
    <mergeCell ref="U18:W18"/>
    <mergeCell ref="U19:W19"/>
    <mergeCell ref="AR9:AT11"/>
    <mergeCell ref="AR12:AT12"/>
    <mergeCell ref="AR13:AT13"/>
    <mergeCell ref="AR18:AT18"/>
    <mergeCell ref="AR19:AT19"/>
    <mergeCell ref="AR20:AT20"/>
    <mergeCell ref="AR21:AT21"/>
    <mergeCell ref="AR22:AT22"/>
    <mergeCell ref="AR14:AT14"/>
    <mergeCell ref="AR15:AT15"/>
    <mergeCell ref="AR16:AT16"/>
    <mergeCell ref="AR17:AT17"/>
    <mergeCell ref="AJ14:AK14"/>
    <mergeCell ref="AF15:AG15"/>
    <mergeCell ref="AH15:AI15"/>
    <mergeCell ref="AL15:AM15"/>
    <mergeCell ref="AJ15:AK15"/>
    <mergeCell ref="Z22:AA22"/>
    <mergeCell ref="Z23:AA23"/>
    <mergeCell ref="Z24:AA24"/>
    <mergeCell ref="Z25:AA25"/>
    <mergeCell ref="Z18:AA18"/>
    <mergeCell ref="AL17:AM17"/>
    <mergeCell ref="AJ17:AK17"/>
    <mergeCell ref="AF18:AG18"/>
    <mergeCell ref="AH18:AI18"/>
    <mergeCell ref="AL18:AM18"/>
    <mergeCell ref="AJ18:AK18"/>
    <mergeCell ref="AD23:AE23"/>
    <mergeCell ref="AD24:AE24"/>
    <mergeCell ref="AH12:AI12"/>
    <mergeCell ref="AL12:AM12"/>
    <mergeCell ref="AF22:AG22"/>
    <mergeCell ref="AH22:AI22"/>
    <mergeCell ref="AL22:AM22"/>
    <mergeCell ref="AJ22:AK22"/>
    <mergeCell ref="AF19:AG19"/>
    <mergeCell ref="AH19:AI19"/>
    <mergeCell ref="AL19:AM19"/>
    <mergeCell ref="AJ19:AK19"/>
    <mergeCell ref="AF20:AG20"/>
    <mergeCell ref="AH20:AI20"/>
    <mergeCell ref="AL20:AM20"/>
    <mergeCell ref="AJ20:AK20"/>
    <mergeCell ref="AF21:AG21"/>
    <mergeCell ref="AH21:AI21"/>
    <mergeCell ref="AL21:AM21"/>
    <mergeCell ref="AJ21:AK21"/>
    <mergeCell ref="AH13:AI13"/>
    <mergeCell ref="AL13:AM13"/>
    <mergeCell ref="AJ13:AK13"/>
    <mergeCell ref="AF14:AG14"/>
    <mergeCell ref="AH14:AI14"/>
    <mergeCell ref="AL14:AM14"/>
    <mergeCell ref="AJ10:AK11"/>
    <mergeCell ref="AJ12:AK12"/>
    <mergeCell ref="AF25:AG25"/>
    <mergeCell ref="AH25:AI25"/>
    <mergeCell ref="AL25:AM25"/>
    <mergeCell ref="AJ25:AK25"/>
    <mergeCell ref="AF26:AG26"/>
    <mergeCell ref="AH26:AI26"/>
    <mergeCell ref="AL26:AM26"/>
    <mergeCell ref="AJ26:AK26"/>
    <mergeCell ref="AF23:AG23"/>
    <mergeCell ref="AH23:AI23"/>
    <mergeCell ref="AL23:AM23"/>
    <mergeCell ref="AJ23:AK23"/>
    <mergeCell ref="AF24:AG24"/>
    <mergeCell ref="AH24:AI24"/>
    <mergeCell ref="AL24:AM24"/>
    <mergeCell ref="AJ24:AK24"/>
    <mergeCell ref="AF16:AG16"/>
    <mergeCell ref="AH16:AI16"/>
    <mergeCell ref="AL16:AM16"/>
    <mergeCell ref="AJ16:AK16"/>
    <mergeCell ref="AF17:AG17"/>
    <mergeCell ref="AH17:AI17"/>
    <mergeCell ref="O8:T8"/>
    <mergeCell ref="U8:W8"/>
    <mergeCell ref="X8:AO8"/>
    <mergeCell ref="AP7:AQ9"/>
    <mergeCell ref="AR7:AT7"/>
    <mergeCell ref="AR25:AT25"/>
    <mergeCell ref="AR26:AT26"/>
    <mergeCell ref="AR8:AT8"/>
    <mergeCell ref="AB10: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4:AC24"/>
    <mergeCell ref="AB25:AC25"/>
    <mergeCell ref="AB26:AC26"/>
  </mergeCells>
  <phoneticPr fontId="1"/>
  <dataValidations count="2">
    <dataValidation type="list" allowBlank="1" showInputMessage="1" showErrorMessage="1" sqref="AN12:AN24 O12:W24 AR12:AT24">
      <formula1>"○, "</formula1>
    </dataValidation>
    <dataValidation type="list" allowBlank="1" showInputMessage="1" showErrorMessage="1" sqref="X13:AM24">
      <formula1>"A,B,C,D,E,F,G"</formula1>
    </dataValidation>
  </dataValidations>
  <pageMargins left="0.51181102362204722" right="0.51181102362204722" top="0.35433070866141736" bottom="0.35433070866141736" header="0.31496062992125984" footer="0.31496062992125984"/>
  <pageSetup paperSize="9" scale="45" fitToWidth="0" fitToHeight="0" orientation="landscape" r:id="rId1"/>
</worksheet>
</file>

<file path=xl/worksheets/sheet2.xml><?xml version="1.0" encoding="utf-8"?>
<worksheet xmlns="http://schemas.openxmlformats.org/spreadsheetml/2006/main" xmlns:r="http://schemas.openxmlformats.org/officeDocument/2006/relationships">
  <dimension ref="B1:H27"/>
  <sheetViews>
    <sheetView workbookViewId="0">
      <selection activeCell="G15" sqref="G15:G16"/>
    </sheetView>
  </sheetViews>
  <sheetFormatPr defaultRowHeight="13.5"/>
  <cols>
    <col min="1" max="1" width="3.125" customWidth="1"/>
    <col min="2" max="2" width="11.125" customWidth="1"/>
    <col min="3" max="3" width="24.75" customWidth="1"/>
    <col min="4" max="4" width="23.5" customWidth="1"/>
    <col min="5" max="5" width="14.625" customWidth="1"/>
    <col min="6" max="6" width="21" customWidth="1"/>
    <col min="7" max="7" width="16.25" customWidth="1"/>
    <col min="8" max="8" width="16.5" customWidth="1"/>
  </cols>
  <sheetData>
    <row r="1" spans="2:8" ht="18.75">
      <c r="B1" s="46" t="s">
        <v>138</v>
      </c>
    </row>
    <row r="2" spans="2:8">
      <c r="B2" s="59"/>
    </row>
    <row r="3" spans="2:8" ht="14.25" thickBot="1">
      <c r="B3" s="59"/>
    </row>
    <row r="4" spans="2:8" ht="18.600000000000001" customHeight="1" thickBot="1">
      <c r="B4" s="204" t="s">
        <v>79</v>
      </c>
      <c r="C4" s="205"/>
      <c r="D4" s="205"/>
      <c r="E4" s="205"/>
      <c r="F4" s="205"/>
      <c r="G4" s="205"/>
      <c r="H4" s="206"/>
    </row>
    <row r="5" spans="2:8" ht="18.600000000000001" customHeight="1" thickTop="1">
      <c r="B5" s="213" t="s">
        <v>140</v>
      </c>
      <c r="C5" s="207" t="s">
        <v>139</v>
      </c>
      <c r="D5" s="192" t="s">
        <v>80</v>
      </c>
      <c r="E5" s="207" t="s">
        <v>81</v>
      </c>
      <c r="F5" s="62" t="s">
        <v>82</v>
      </c>
      <c r="G5" s="209" t="s">
        <v>84</v>
      </c>
      <c r="H5" s="209" t="s">
        <v>85</v>
      </c>
    </row>
    <row r="6" spans="2:8" ht="18.600000000000001" customHeight="1" thickBot="1">
      <c r="B6" s="214"/>
      <c r="C6" s="208"/>
      <c r="D6" s="212"/>
      <c r="E6" s="208"/>
      <c r="F6" s="65" t="s">
        <v>83</v>
      </c>
      <c r="G6" s="210"/>
      <c r="H6" s="210"/>
    </row>
    <row r="7" spans="2:8" ht="18.600000000000001" customHeight="1" thickTop="1">
      <c r="B7" s="192" t="s">
        <v>86</v>
      </c>
      <c r="C7" s="194" t="s">
        <v>87</v>
      </c>
      <c r="D7" s="195" t="s">
        <v>88</v>
      </c>
      <c r="E7" s="194" t="s">
        <v>89</v>
      </c>
      <c r="F7" s="197">
        <v>7600</v>
      </c>
      <c r="G7" s="211" t="s">
        <v>90</v>
      </c>
      <c r="H7" s="60" t="s">
        <v>91</v>
      </c>
    </row>
    <row r="8" spans="2:8" ht="18.600000000000001" customHeight="1" thickBot="1">
      <c r="B8" s="193"/>
      <c r="C8" s="191"/>
      <c r="D8" s="196"/>
      <c r="E8" s="191"/>
      <c r="F8" s="198"/>
      <c r="G8" s="189"/>
      <c r="H8" s="61" t="s">
        <v>92</v>
      </c>
    </row>
    <row r="9" spans="2:8" ht="18.600000000000001" customHeight="1">
      <c r="B9" s="199" t="s">
        <v>93</v>
      </c>
      <c r="C9" s="190" t="s">
        <v>94</v>
      </c>
      <c r="D9" s="201" t="s">
        <v>95</v>
      </c>
      <c r="E9" s="190" t="s">
        <v>96</v>
      </c>
      <c r="F9" s="202">
        <v>7300</v>
      </c>
      <c r="G9" s="188" t="s">
        <v>97</v>
      </c>
      <c r="H9" s="60" t="s">
        <v>98</v>
      </c>
    </row>
    <row r="10" spans="2:8" ht="18.600000000000001" customHeight="1" thickBot="1">
      <c r="B10" s="200"/>
      <c r="C10" s="191"/>
      <c r="D10" s="196"/>
      <c r="E10" s="191"/>
      <c r="F10" s="198"/>
      <c r="G10" s="189"/>
      <c r="H10" s="61" t="s">
        <v>99</v>
      </c>
    </row>
    <row r="11" spans="2:8" ht="18.600000000000001" customHeight="1">
      <c r="B11" s="203" t="s">
        <v>100</v>
      </c>
      <c r="C11" s="190" t="s">
        <v>52</v>
      </c>
      <c r="D11" s="201" t="s">
        <v>101</v>
      </c>
      <c r="E11" s="190" t="s">
        <v>102</v>
      </c>
      <c r="F11" s="62" t="s">
        <v>103</v>
      </c>
      <c r="G11" s="60" t="s">
        <v>90</v>
      </c>
      <c r="H11" s="60" t="s">
        <v>91</v>
      </c>
    </row>
    <row r="12" spans="2:8" ht="18.600000000000001" customHeight="1" thickBot="1">
      <c r="B12" s="200"/>
      <c r="C12" s="191"/>
      <c r="D12" s="196"/>
      <c r="E12" s="191"/>
      <c r="F12" s="63" t="s">
        <v>104</v>
      </c>
      <c r="G12" s="61" t="s">
        <v>105</v>
      </c>
      <c r="H12" s="61" t="s">
        <v>106</v>
      </c>
    </row>
    <row r="13" spans="2:8" ht="18.600000000000001" customHeight="1">
      <c r="B13" s="203" t="s">
        <v>107</v>
      </c>
      <c r="C13" s="190" t="s">
        <v>53</v>
      </c>
      <c r="D13" s="201" t="s">
        <v>108</v>
      </c>
      <c r="E13" s="190" t="s">
        <v>109</v>
      </c>
      <c r="F13" s="62" t="s">
        <v>110</v>
      </c>
      <c r="G13" s="188" t="s">
        <v>97</v>
      </c>
      <c r="H13" s="60" t="s">
        <v>91</v>
      </c>
    </row>
    <row r="14" spans="2:8" ht="18.600000000000001" customHeight="1" thickBot="1">
      <c r="B14" s="200"/>
      <c r="C14" s="191"/>
      <c r="D14" s="196"/>
      <c r="E14" s="191"/>
      <c r="F14" s="63" t="s">
        <v>111</v>
      </c>
      <c r="G14" s="189"/>
      <c r="H14" s="61" t="s">
        <v>106</v>
      </c>
    </row>
    <row r="15" spans="2:8" ht="18.600000000000001" customHeight="1">
      <c r="B15" s="203" t="s">
        <v>112</v>
      </c>
      <c r="C15" s="190" t="s">
        <v>54</v>
      </c>
      <c r="D15" s="201" t="s">
        <v>113</v>
      </c>
      <c r="E15" s="190" t="s">
        <v>114</v>
      </c>
      <c r="F15" s="202">
        <v>8900</v>
      </c>
      <c r="G15" s="188" t="s">
        <v>115</v>
      </c>
      <c r="H15" s="60" t="s">
        <v>116</v>
      </c>
    </row>
    <row r="16" spans="2:8" ht="18.600000000000001" customHeight="1" thickBot="1">
      <c r="B16" s="200"/>
      <c r="C16" s="191"/>
      <c r="D16" s="196"/>
      <c r="E16" s="191"/>
      <c r="F16" s="198"/>
      <c r="G16" s="189"/>
      <c r="H16" s="61" t="s">
        <v>117</v>
      </c>
    </row>
    <row r="17" spans="2:8" ht="18.600000000000001" customHeight="1">
      <c r="B17" s="203" t="s">
        <v>118</v>
      </c>
      <c r="C17" s="190" t="s">
        <v>55</v>
      </c>
      <c r="D17" s="201" t="s">
        <v>119</v>
      </c>
      <c r="E17" s="190" t="s">
        <v>120</v>
      </c>
      <c r="F17" s="202">
        <v>7600</v>
      </c>
      <c r="G17" s="60" t="s">
        <v>90</v>
      </c>
      <c r="H17" s="60" t="s">
        <v>116</v>
      </c>
    </row>
    <row r="18" spans="2:8" ht="18.600000000000001" customHeight="1" thickBot="1">
      <c r="B18" s="200"/>
      <c r="C18" s="191"/>
      <c r="D18" s="196"/>
      <c r="E18" s="191"/>
      <c r="F18" s="198"/>
      <c r="G18" s="61" t="s">
        <v>121</v>
      </c>
      <c r="H18" s="61" t="s">
        <v>117</v>
      </c>
    </row>
    <row r="19" spans="2:8" ht="18.600000000000001" customHeight="1">
      <c r="B19" s="203" t="s">
        <v>122</v>
      </c>
      <c r="C19" s="190" t="s">
        <v>56</v>
      </c>
      <c r="D19" s="201" t="s">
        <v>123</v>
      </c>
      <c r="E19" s="190" t="s">
        <v>124</v>
      </c>
      <c r="F19" s="202">
        <v>8300</v>
      </c>
      <c r="G19" s="188" t="s">
        <v>97</v>
      </c>
      <c r="H19" s="60" t="s">
        <v>91</v>
      </c>
    </row>
    <row r="20" spans="2:8" ht="18.600000000000001" customHeight="1" thickBot="1">
      <c r="B20" s="200"/>
      <c r="C20" s="191"/>
      <c r="D20" s="196"/>
      <c r="E20" s="191"/>
      <c r="F20" s="198"/>
      <c r="G20" s="189"/>
      <c r="H20" s="61" t="s">
        <v>106</v>
      </c>
    </row>
    <row r="21" spans="2:8" ht="18.600000000000001" customHeight="1">
      <c r="B21" s="203" t="s">
        <v>125</v>
      </c>
      <c r="C21" s="190" t="s">
        <v>57</v>
      </c>
      <c r="D21" s="201" t="s">
        <v>126</v>
      </c>
      <c r="E21" s="190" t="s">
        <v>127</v>
      </c>
      <c r="F21" s="202">
        <v>8000</v>
      </c>
      <c r="G21" s="188" t="s">
        <v>97</v>
      </c>
      <c r="H21" s="60" t="s">
        <v>91</v>
      </c>
    </row>
    <row r="22" spans="2:8" ht="18.600000000000001" customHeight="1" thickBot="1">
      <c r="B22" s="200"/>
      <c r="C22" s="191"/>
      <c r="D22" s="196"/>
      <c r="E22" s="191"/>
      <c r="F22" s="198"/>
      <c r="G22" s="189"/>
      <c r="H22" s="61" t="s">
        <v>106</v>
      </c>
    </row>
    <row r="23" spans="2:8" ht="18.600000000000001" customHeight="1">
      <c r="B23" s="203" t="s">
        <v>128</v>
      </c>
      <c r="C23" s="190" t="s">
        <v>58</v>
      </c>
      <c r="D23" s="201" t="s">
        <v>129</v>
      </c>
      <c r="E23" s="190" t="s">
        <v>130</v>
      </c>
      <c r="F23" s="202">
        <v>8000</v>
      </c>
      <c r="G23" s="188" t="s">
        <v>97</v>
      </c>
      <c r="H23" s="60" t="s">
        <v>116</v>
      </c>
    </row>
    <row r="24" spans="2:8" ht="18.600000000000001" customHeight="1" thickBot="1">
      <c r="B24" s="200"/>
      <c r="C24" s="191"/>
      <c r="D24" s="196"/>
      <c r="E24" s="191"/>
      <c r="F24" s="198"/>
      <c r="G24" s="189"/>
      <c r="H24" s="61" t="s">
        <v>131</v>
      </c>
    </row>
    <row r="25" spans="2:8" ht="18.600000000000001" customHeight="1">
      <c r="B25" s="203" t="s">
        <v>132</v>
      </c>
      <c r="C25" s="190" t="s">
        <v>59</v>
      </c>
      <c r="D25" s="201" t="s">
        <v>133</v>
      </c>
      <c r="E25" s="190" t="s">
        <v>134</v>
      </c>
      <c r="F25" s="62" t="s">
        <v>135</v>
      </c>
      <c r="G25" s="188" t="s">
        <v>97</v>
      </c>
      <c r="H25" s="60" t="s">
        <v>116</v>
      </c>
    </row>
    <row r="26" spans="2:8" ht="18.600000000000001" customHeight="1" thickBot="1">
      <c r="B26" s="200"/>
      <c r="C26" s="191"/>
      <c r="D26" s="196"/>
      <c r="E26" s="191"/>
      <c r="F26" s="63" t="s">
        <v>136</v>
      </c>
      <c r="G26" s="189"/>
      <c r="H26" s="61" t="s">
        <v>131</v>
      </c>
    </row>
    <row r="27" spans="2:8">
      <c r="B27" s="64" t="s">
        <v>137</v>
      </c>
    </row>
  </sheetData>
  <mergeCells count="62">
    <mergeCell ref="D5:D6"/>
    <mergeCell ref="G5:G6"/>
    <mergeCell ref="F15:F16"/>
    <mergeCell ref="B11:B12"/>
    <mergeCell ref="C11:C12"/>
    <mergeCell ref="D11:D12"/>
    <mergeCell ref="B13:B14"/>
    <mergeCell ref="C13:C14"/>
    <mergeCell ref="D13:D14"/>
    <mergeCell ref="G15:G16"/>
    <mergeCell ref="B15:B16"/>
    <mergeCell ref="C15:C16"/>
    <mergeCell ref="D15:D16"/>
    <mergeCell ref="E15:E16"/>
    <mergeCell ref="B5:B6"/>
    <mergeCell ref="C5:C6"/>
    <mergeCell ref="B4:H4"/>
    <mergeCell ref="E5:E6"/>
    <mergeCell ref="H5:H6"/>
    <mergeCell ref="G7:G8"/>
    <mergeCell ref="B23:B24"/>
    <mergeCell ref="C23:C24"/>
    <mergeCell ref="D23:D24"/>
    <mergeCell ref="E23:E24"/>
    <mergeCell ref="F23:F24"/>
    <mergeCell ref="F19:F20"/>
    <mergeCell ref="B21:B22"/>
    <mergeCell ref="C21:C22"/>
    <mergeCell ref="D21:D22"/>
    <mergeCell ref="E21:E22"/>
    <mergeCell ref="F21:F22"/>
    <mergeCell ref="B17:B18"/>
    <mergeCell ref="F17:F18"/>
    <mergeCell ref="B25:B26"/>
    <mergeCell ref="C25:C26"/>
    <mergeCell ref="D25:D26"/>
    <mergeCell ref="C17:C18"/>
    <mergeCell ref="D17:D18"/>
    <mergeCell ref="E17:E18"/>
    <mergeCell ref="B19:B20"/>
    <mergeCell ref="C19:C20"/>
    <mergeCell ref="D19:D20"/>
    <mergeCell ref="E19:E20"/>
    <mergeCell ref="G9:G10"/>
    <mergeCell ref="E11:E12"/>
    <mergeCell ref="E13:E14"/>
    <mergeCell ref="G13:G14"/>
    <mergeCell ref="B9:B10"/>
    <mergeCell ref="C9:C10"/>
    <mergeCell ref="D9:D10"/>
    <mergeCell ref="E9:E10"/>
    <mergeCell ref="F9:F10"/>
    <mergeCell ref="B7:B8"/>
    <mergeCell ref="C7:C8"/>
    <mergeCell ref="D7:D8"/>
    <mergeCell ref="E7:E8"/>
    <mergeCell ref="F7:F8"/>
    <mergeCell ref="G19:G20"/>
    <mergeCell ref="G21:G22"/>
    <mergeCell ref="G23:G24"/>
    <mergeCell ref="E25:E26"/>
    <mergeCell ref="G25:G26"/>
  </mergeCells>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登録申込書</vt:lpstr>
      <vt:lpstr>別表　宿泊ホテル一覧</vt:lpstr>
      <vt:lpstr>登録申込書!Print_Area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kodemari</dc:creator>
  <cp:lastModifiedBy>Windows User</cp:lastModifiedBy>
  <cp:lastPrinted>2019-02-20T03:40:22Z</cp:lastPrinted>
  <dcterms:created xsi:type="dcterms:W3CDTF">2018-01-30T03:20:59Z</dcterms:created>
  <dcterms:modified xsi:type="dcterms:W3CDTF">2019-03-18T01:38:20Z</dcterms:modified>
</cp:coreProperties>
</file>