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山中\Dropbox\2山中(各種データ）\MR集計表　会員数　会員関係\ＭＲ集計表\HP2018-2019\"/>
    </mc:Choice>
  </mc:AlternateContent>
  <bookViews>
    <workbookView xWindow="0" yWindow="0" windowWidth="25200" windowHeight="12000" tabRatio="601"/>
  </bookViews>
  <sheets>
    <sheet name="５月お知らせ" sheetId="1" r:id="rId1"/>
    <sheet name="マンスリーレポート集計表" sheetId="75" r:id="rId2"/>
    <sheet name="LCIF" sheetId="74" r:id="rId3"/>
  </sheets>
  <definedNames>
    <definedName name="_xlnm.Print_Area" localSheetId="0">'５月お知らせ'!$A$1:$A$195</definedName>
    <definedName name="_xlnm.Print_Area" localSheetId="2">LCIF!$A$1:$P$89</definedName>
    <definedName name="_xlnm.Print_Area" localSheetId="1">マンスリーレポート集計表!$A$5:$Y$175</definedName>
    <definedName name="_xlnm.Print_Titles" localSheetId="1">マンスリーレポート集計表!$1:$4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175" i="75" l="1"/>
  <c r="Y89" i="75"/>
  <c r="Y82" i="75"/>
  <c r="M89" i="74" l="1"/>
  <c r="N89" i="74"/>
  <c r="O89" i="74"/>
  <c r="P89" i="74"/>
  <c r="L89" i="74"/>
</calcChain>
</file>

<file path=xl/sharedStrings.xml><?xml version="1.0" encoding="utf-8"?>
<sst xmlns="http://schemas.openxmlformats.org/spreadsheetml/2006/main" count="720" uniqueCount="383">
  <si>
    <t>　　ライオンズクラブ国際協会</t>
    <phoneticPr fontId="4"/>
  </si>
  <si>
    <r>
      <t>　　　３３３－Ｃ地区</t>
    </r>
    <r>
      <rPr>
        <sz val="24"/>
        <rFont val="ＭＳ 明朝"/>
        <family val="1"/>
        <charset val="128"/>
      </rPr>
      <t>　キャビネット事務局　</t>
    </r>
    <phoneticPr fontId="4"/>
  </si>
  <si>
    <t>　　〒260-0026 千葉市中央区千葉港４－３　千葉県経営者会館４Ｆ 　　</t>
    <rPh sb="18" eb="20">
      <t>チバ</t>
    </rPh>
    <rPh sb="20" eb="21">
      <t>ミナト</t>
    </rPh>
    <rPh sb="25" eb="28">
      <t>チバケン</t>
    </rPh>
    <rPh sb="28" eb="31">
      <t>ケイエイシャ</t>
    </rPh>
    <rPh sb="31" eb="33">
      <t>カイカン</t>
    </rPh>
    <phoneticPr fontId="4"/>
  </si>
  <si>
    <t>　各　ク　ラ　ブ　会長　　各位　　　　　　　　　　　　　　　　　　ライオンズクラブ国際協会</t>
    <phoneticPr fontId="4"/>
  </si>
  <si>
    <t xml:space="preserve">                                                             　　 ３３３－Ｃ地区</t>
    <phoneticPr fontId="4"/>
  </si>
  <si>
    <t xml:space="preserve">                                                             　　 キャビネット事務局</t>
    <phoneticPr fontId="4"/>
  </si>
  <si>
    <t>Z</t>
  </si>
  <si>
    <t>クラブ名</t>
  </si>
  <si>
    <t>受付</t>
  </si>
  <si>
    <t>金銭アクティビティ</t>
  </si>
  <si>
    <t>労力アクティビティ</t>
  </si>
  <si>
    <t>月計</t>
  </si>
  <si>
    <t>累計</t>
  </si>
  <si>
    <t>献血（累計）</t>
  </si>
  <si>
    <t>前期末</t>
  </si>
  <si>
    <t>入会</t>
  </si>
  <si>
    <t>退会</t>
  </si>
  <si>
    <t>当月末</t>
  </si>
  <si>
    <t>件数</t>
  </si>
  <si>
    <t>金額</t>
  </si>
  <si>
    <t>時間</t>
  </si>
  <si>
    <t>量 cc</t>
  </si>
  <si>
    <t>成分</t>
  </si>
  <si>
    <t>転入</t>
  </si>
  <si>
    <t>再入</t>
  </si>
  <si>
    <t>新入</t>
  </si>
  <si>
    <t>転出</t>
  </si>
  <si>
    <t>死亡</t>
  </si>
  <si>
    <t>市川</t>
  </si>
  <si>
    <t>市川北</t>
  </si>
  <si>
    <t>浦安</t>
  </si>
  <si>
    <t>行徳</t>
  </si>
  <si>
    <t>浦安シーサイド</t>
  </si>
  <si>
    <t>浦安中央</t>
  </si>
  <si>
    <t>松戸</t>
  </si>
  <si>
    <t>松戸中央</t>
  </si>
  <si>
    <t>松戸ユーカリ</t>
  </si>
  <si>
    <t>松戸南</t>
  </si>
  <si>
    <t>松戸グリーン</t>
  </si>
  <si>
    <t>松戸みどり</t>
  </si>
  <si>
    <t>流山</t>
  </si>
  <si>
    <t>松戸東</t>
  </si>
  <si>
    <t>野田</t>
  </si>
  <si>
    <t>関宿</t>
  </si>
  <si>
    <t>柏</t>
  </si>
  <si>
    <t>我孫子</t>
  </si>
  <si>
    <t>印西</t>
  </si>
  <si>
    <t>柏さくら</t>
  </si>
  <si>
    <t>柏中央</t>
  </si>
  <si>
    <t>柏沼南</t>
  </si>
  <si>
    <t>柏オーク</t>
  </si>
  <si>
    <t>柏なの花</t>
  </si>
  <si>
    <t>柏創生</t>
  </si>
  <si>
    <t>船橋</t>
  </si>
  <si>
    <t>船橋グリーン</t>
  </si>
  <si>
    <t>船橋翼</t>
  </si>
  <si>
    <t>船橋東</t>
  </si>
  <si>
    <t>船橋京葉</t>
  </si>
  <si>
    <t>船橋さざんか</t>
  </si>
  <si>
    <t>船橋シニア</t>
  </si>
  <si>
    <t>鎌ケ谷</t>
  </si>
  <si>
    <t>白井</t>
  </si>
  <si>
    <t>白井シニア</t>
  </si>
  <si>
    <t>鎌ケ谷飛翔</t>
  </si>
  <si>
    <t>白井あすなろ</t>
  </si>
  <si>
    <t>習志野</t>
  </si>
  <si>
    <t>八千代</t>
  </si>
  <si>
    <t>習志野中央</t>
  </si>
  <si>
    <t>千葉</t>
  </si>
  <si>
    <t>千葉中央</t>
  </si>
  <si>
    <t>千葉幕張メッセ</t>
  </si>
  <si>
    <t>千葉グリーン</t>
  </si>
  <si>
    <t>千葉ネオ</t>
  </si>
  <si>
    <t>千葉花見川</t>
  </si>
  <si>
    <t>千葉東</t>
  </si>
  <si>
    <t>千葉エコー</t>
  </si>
  <si>
    <t>千葉京葉</t>
  </si>
  <si>
    <t>千葉若潮</t>
  </si>
  <si>
    <t>千葉ポート</t>
  </si>
  <si>
    <t>千葉ゆうきの</t>
  </si>
  <si>
    <t>市原</t>
  </si>
  <si>
    <t>市原コスモス</t>
  </si>
  <si>
    <t>市原グリーン</t>
  </si>
  <si>
    <t>市原かずさ</t>
  </si>
  <si>
    <t>市原南</t>
  </si>
  <si>
    <t>市原東</t>
  </si>
  <si>
    <t>市原さくら</t>
  </si>
  <si>
    <t>成田</t>
  </si>
  <si>
    <t>酒々井</t>
  </si>
  <si>
    <t>成田グリーン</t>
  </si>
  <si>
    <t>成田平成</t>
  </si>
  <si>
    <t>富里</t>
  </si>
  <si>
    <t>栄町</t>
  </si>
  <si>
    <t>佐倉</t>
  </si>
  <si>
    <t>八街</t>
  </si>
  <si>
    <t>佐倉中央</t>
  </si>
  <si>
    <t>佐倉むらさき</t>
  </si>
  <si>
    <t>四街道</t>
  </si>
  <si>
    <t>四街道中央</t>
  </si>
  <si>
    <t>四街道ユーアイ</t>
  </si>
  <si>
    <t>四街道順天</t>
  </si>
  <si>
    <t>銚子</t>
  </si>
  <si>
    <t>佐原</t>
  </si>
  <si>
    <t>東庄</t>
  </si>
  <si>
    <t>神崎</t>
  </si>
  <si>
    <t>小見川</t>
  </si>
  <si>
    <t>八日市場</t>
  </si>
  <si>
    <t>総武中央</t>
  </si>
  <si>
    <t>多古</t>
  </si>
  <si>
    <t>大栄</t>
  </si>
  <si>
    <t>栗源</t>
  </si>
  <si>
    <t>光</t>
  </si>
  <si>
    <t>旭</t>
  </si>
  <si>
    <t>飯岡</t>
  </si>
  <si>
    <t>干潟</t>
  </si>
  <si>
    <t>山田町</t>
  </si>
  <si>
    <t>木更津</t>
  </si>
  <si>
    <t>木更津中央</t>
  </si>
  <si>
    <t>富津</t>
  </si>
  <si>
    <t>上総</t>
  </si>
  <si>
    <t>君津中央</t>
  </si>
  <si>
    <t>君津プラチナ</t>
  </si>
  <si>
    <t>館山</t>
  </si>
  <si>
    <t>館山中央</t>
  </si>
  <si>
    <t>南房総</t>
  </si>
  <si>
    <t>鴨川</t>
  </si>
  <si>
    <t>房総勝浦</t>
  </si>
  <si>
    <t>夷隅</t>
  </si>
  <si>
    <t>上総一宮</t>
  </si>
  <si>
    <t>白子</t>
  </si>
  <si>
    <t>茂原中央</t>
  </si>
  <si>
    <t>東金</t>
  </si>
  <si>
    <t>九十九里</t>
  </si>
  <si>
    <t>山武</t>
  </si>
  <si>
    <t>総合計</t>
  </si>
  <si>
    <t>LCIF総合計</t>
  </si>
  <si>
    <t>市川東</t>
  </si>
  <si>
    <t>R合計</t>
  </si>
  <si>
    <t>柏グリーン</t>
  </si>
  <si>
    <t>銚子中央</t>
  </si>
  <si>
    <t>船橋中央</t>
  </si>
  <si>
    <t>船橋北</t>
  </si>
  <si>
    <t>君津</t>
  </si>
  <si>
    <t>大網白里</t>
  </si>
  <si>
    <t>地区合計</t>
  </si>
  <si>
    <t>　</t>
    <phoneticPr fontId="2"/>
  </si>
  <si>
    <t>袖ケ浦</t>
  </si>
  <si>
    <t>ＬＣＩＦ送金状況</t>
    <rPh sb="4" eb="6">
      <t>ソウキン</t>
    </rPh>
    <rPh sb="6" eb="8">
      <t>ジョウキョウ</t>
    </rPh>
    <phoneticPr fontId="2"/>
  </si>
  <si>
    <t>市川ﾌﾛﾝﾃｨｱﾛｰｽﾞｼﾆｱ</t>
    <rPh sb="0" eb="15">
      <t>ローズ</t>
    </rPh>
    <phoneticPr fontId="2"/>
  </si>
  <si>
    <t>R</t>
    <phoneticPr fontId="2"/>
  </si>
  <si>
    <t>333-C地区</t>
    <rPh sb="5" eb="7">
      <t>チク</t>
    </rPh>
    <phoneticPr fontId="2"/>
  </si>
  <si>
    <t>Ｒ</t>
    <phoneticPr fontId="2"/>
  </si>
  <si>
    <t>会員動静</t>
    <rPh sb="2" eb="4">
      <t>ドウセイ</t>
    </rPh>
    <phoneticPr fontId="2"/>
  </si>
  <si>
    <t>例会　出席率</t>
    <phoneticPr fontId="2"/>
  </si>
  <si>
    <t>Z小計</t>
    <phoneticPr fontId="2"/>
  </si>
  <si>
    <t>千葉レスキュー</t>
    <phoneticPr fontId="2"/>
  </si>
  <si>
    <t>成田エアポート</t>
    <phoneticPr fontId="2"/>
  </si>
  <si>
    <t>市原国府</t>
    <phoneticPr fontId="2"/>
  </si>
  <si>
    <t>行徳リバーサイド</t>
    <phoneticPr fontId="2"/>
  </si>
  <si>
    <t>東葛飾サポート</t>
    <phoneticPr fontId="2"/>
  </si>
  <si>
    <t>八千代東</t>
    <phoneticPr fontId="2"/>
  </si>
  <si>
    <t>鴨川雛</t>
    <phoneticPr fontId="2"/>
  </si>
  <si>
    <t>市川パインツリー</t>
    <phoneticPr fontId="2"/>
  </si>
  <si>
    <t>家族　　子会員</t>
    <rPh sb="0" eb="2">
      <t>カゾク</t>
    </rPh>
    <rPh sb="4" eb="5">
      <t>コ</t>
    </rPh>
    <rPh sb="5" eb="7">
      <t>カイイン</t>
    </rPh>
    <phoneticPr fontId="2"/>
  </si>
  <si>
    <t>市川南</t>
    <phoneticPr fontId="2"/>
  </si>
  <si>
    <t>八千代中央</t>
    <phoneticPr fontId="2"/>
  </si>
  <si>
    <t>市川東</t>
    <phoneticPr fontId="2"/>
  </si>
  <si>
    <t>柏グリーン</t>
    <phoneticPr fontId="2"/>
  </si>
  <si>
    <t>柏悠遊</t>
    <phoneticPr fontId="2"/>
  </si>
  <si>
    <t>船橋中央</t>
    <phoneticPr fontId="2"/>
  </si>
  <si>
    <t>船橋北</t>
    <phoneticPr fontId="2"/>
  </si>
  <si>
    <t>神津島</t>
    <phoneticPr fontId="2"/>
  </si>
  <si>
    <t>銚子ウエストポート</t>
    <phoneticPr fontId="2"/>
  </si>
  <si>
    <t>大網白里</t>
    <phoneticPr fontId="2"/>
  </si>
  <si>
    <t>　　クラブは送金の目的によって使い分けます。例えば、国際会費は（１）　ＬＣＩＦは（２）の口座番号です。</t>
    <rPh sb="22" eb="23">
      <t>タト</t>
    </rPh>
    <rPh sb="26" eb="28">
      <t>コクサイ</t>
    </rPh>
    <rPh sb="28" eb="30">
      <t>カイヒ</t>
    </rPh>
    <phoneticPr fontId="2"/>
  </si>
  <si>
    <t>　　３つの口座番号は「ｅMMR ServannA」で確認できます。ログインして「国際協会送金専用口座」をクリック</t>
    <phoneticPr fontId="2"/>
  </si>
  <si>
    <t>　　してください。なお送金方法についての問い合わせは、OSEAL調整事務局03-6811-2343までお願いいたします。</t>
    <rPh sb="27" eb="37">
      <t>オセ</t>
    </rPh>
    <phoneticPr fontId="2"/>
  </si>
  <si>
    <t>＊ ＭＪＦ ガバナーアワードピンの贈呈について</t>
    <rPh sb="17" eb="19">
      <t>ゾウテイ</t>
    </rPh>
    <phoneticPr fontId="2"/>
  </si>
  <si>
    <t>その他寄付</t>
    <rPh sb="2" eb="3">
      <t>タ</t>
    </rPh>
    <rPh sb="3" eb="5">
      <t>キフ</t>
    </rPh>
    <phoneticPr fontId="27"/>
  </si>
  <si>
    <t>MJF数</t>
    <phoneticPr fontId="2"/>
  </si>
  <si>
    <t>その他の寄付</t>
    <rPh sb="2" eb="3">
      <t>タ</t>
    </rPh>
    <rPh sb="4" eb="6">
      <t>キフ</t>
    </rPh>
    <phoneticPr fontId="2"/>
  </si>
  <si>
    <t>MJF＄1000一括</t>
    <rPh sb="8" eb="10">
      <t>イッカツ</t>
    </rPh>
    <phoneticPr fontId="2"/>
  </si>
  <si>
    <t>（柏レインボー）</t>
    <phoneticPr fontId="2"/>
  </si>
  <si>
    <t>✻ LCIFの新しいプログラム「ライオンズ・サポート・プログラム」について</t>
    <rPh sb="7" eb="8">
      <t>シン</t>
    </rPh>
    <phoneticPr fontId="2"/>
  </si>
  <si>
    <t>✻ LCIFのキャンペーン「キャンペーン100：奉仕に力を。」について</t>
    <rPh sb="24" eb="26">
      <t>ホウシ</t>
    </rPh>
    <rPh sb="27" eb="28">
      <t>チカラ</t>
    </rPh>
    <phoneticPr fontId="2"/>
  </si>
  <si>
    <t>　また、LCIF寄付の手順、寄付報告用紙とその記入例、「MJFおよびライオンズ・サポート・プログラムなどの</t>
    <rPh sb="8" eb="10">
      <t>キフ</t>
    </rPh>
    <rPh sb="14" eb="16">
      <t>キフ</t>
    </rPh>
    <phoneticPr fontId="2"/>
  </si>
  <si>
    <t>　　今年度「ＭＪＦ1000ﾄﾞﾙ一括寄付の会員」または「寄付の累計でMJF回数が増えた会員」にガバナーアワードピン</t>
    <rPh sb="2" eb="5">
      <t>コンネンド</t>
    </rPh>
    <rPh sb="16" eb="18">
      <t>イッカツ</t>
    </rPh>
    <rPh sb="18" eb="20">
      <t>キフ</t>
    </rPh>
    <rPh sb="21" eb="23">
      <t>カイイン</t>
    </rPh>
    <rPh sb="28" eb="30">
      <t>キフ</t>
    </rPh>
    <rPh sb="31" eb="33">
      <t>ルイケイ</t>
    </rPh>
    <rPh sb="36" eb="39">
      <t>カイスウガ</t>
    </rPh>
    <rPh sb="39" eb="41">
      <t>フエ</t>
    </rPh>
    <rPh sb="43" eb="45">
      <t>カイイン</t>
    </rPh>
    <phoneticPr fontId="2"/>
  </si>
  <si>
    <t>　　が贈呈されます。贈呈には寄付後に「LCIF寄付報告用紙」、寄付者が複数の場合は「寄付者一覧表」を 添付して</t>
    <rPh sb="3" eb="5">
      <t>ゾウテイ</t>
    </rPh>
    <rPh sb="10" eb="12">
      <t>ゾウテイ</t>
    </rPh>
    <rPh sb="14" eb="16">
      <t>キフ</t>
    </rPh>
    <rPh sb="16" eb="17">
      <t>アト</t>
    </rPh>
    <rPh sb="23" eb="25">
      <t>キフ</t>
    </rPh>
    <rPh sb="25" eb="27">
      <t>ホウコク</t>
    </rPh>
    <rPh sb="27" eb="29">
      <t>ヨウシ</t>
    </rPh>
    <rPh sb="31" eb="33">
      <t>キフ</t>
    </rPh>
    <rPh sb="42" eb="44">
      <t>キフ</t>
    </rPh>
    <phoneticPr fontId="2"/>
  </si>
  <si>
    <t>　　LCIF寄付者サービス課（米国）とキャビネット事務局に、さらに「振込明細書」の写しをキャビネット事務局に</t>
    <rPh sb="6" eb="8">
      <t>キフ</t>
    </rPh>
    <rPh sb="8" eb="9">
      <t>シャ</t>
    </rPh>
    <rPh sb="13" eb="14">
      <t>カ</t>
    </rPh>
    <rPh sb="15" eb="17">
      <t>ベイコク</t>
    </rPh>
    <rPh sb="25" eb="28">
      <t>ジ</t>
    </rPh>
    <phoneticPr fontId="2"/>
  </si>
  <si>
    <t>　　送っていただくことが必要です。</t>
    <rPh sb="2" eb="3">
      <t>オク</t>
    </rPh>
    <rPh sb="12" eb="14">
      <t>ヒツヨウ</t>
    </rPh>
    <phoneticPr fontId="2"/>
  </si>
  <si>
    <t>個人寄付</t>
    <rPh sb="0" eb="2">
      <t>コジン</t>
    </rPh>
    <rPh sb="2" eb="4">
      <t>キフ</t>
    </rPh>
    <phoneticPr fontId="2"/>
  </si>
  <si>
    <t>$1000未満の個人寄付</t>
    <rPh sb="5" eb="7">
      <t>ミマン</t>
    </rPh>
    <rPh sb="8" eb="10">
      <t>コジン</t>
    </rPh>
    <rPh sb="10" eb="12">
      <t>キフ</t>
    </rPh>
    <phoneticPr fontId="2"/>
  </si>
  <si>
    <t>$1000未満の個人寄付</t>
    <phoneticPr fontId="2"/>
  </si>
  <si>
    <t>　　　　　　　　　　　　　　　　　　　　　　　https://lionsclub333c.org/　　　　　　　　　　　　　　　　　　</t>
    <phoneticPr fontId="4"/>
  </si>
  <si>
    <t>　個人寄付者一覧表」などLCIF関係の書類は地区ホームページに掲載されましたのでご利用ください。</t>
    <rPh sb="16" eb="18">
      <t>カンケイ</t>
    </rPh>
    <rPh sb="19" eb="21">
      <t>ショルイ</t>
    </rPh>
    <rPh sb="22" eb="24">
      <t>チク</t>
    </rPh>
    <phoneticPr fontId="2"/>
  </si>
  <si>
    <t>　　地区ホームページ（https://lionsclub333c.org）で確認ができます。</t>
    <rPh sb="2" eb="4">
      <t>チク</t>
    </rPh>
    <rPh sb="38" eb="40">
      <t>カクニン</t>
    </rPh>
    <phoneticPr fontId="2"/>
  </si>
  <si>
    <t>　＊　行事予定　</t>
    <phoneticPr fontId="2"/>
  </si>
  <si>
    <t>　「献金会員」献金プログラムは「ライオンズ・サポート・プログラム」に代わり、その詳細をＧ発035</t>
    <rPh sb="2" eb="4">
      <t>ケンキン</t>
    </rPh>
    <rPh sb="4" eb="6">
      <t>カイイン</t>
    </rPh>
    <rPh sb="7" eb="9">
      <t>ケンキン</t>
    </rPh>
    <rPh sb="34" eb="35">
      <t>カ</t>
    </rPh>
    <rPh sb="40" eb="42">
      <t>ショウサイ</t>
    </rPh>
    <phoneticPr fontId="2"/>
  </si>
  <si>
    <t>　（8/22付）でお知らせいたしました。</t>
    <rPh sb="6" eb="7">
      <t>ツ</t>
    </rPh>
    <rPh sb="10" eb="11">
      <t>シ</t>
    </rPh>
    <phoneticPr fontId="2"/>
  </si>
  <si>
    <t>　ラスベガス国際大会において、創設50周年を迎えたＬＣＩＦの世界的規模のキャンペーン「キャンペーン100</t>
    <phoneticPr fontId="2"/>
  </si>
  <si>
    <t>　◎銀行振り込みの場合</t>
    <phoneticPr fontId="2"/>
  </si>
  <si>
    <t>　◎クレジットカード寄付の場合</t>
    <rPh sb="10" eb="12">
      <t>キフ</t>
    </rPh>
    <rPh sb="13" eb="15">
      <t>バアイ</t>
    </rPh>
    <phoneticPr fontId="2"/>
  </si>
  <si>
    <t>✻　国際本部への「 アクティビティ報告」について</t>
    <rPh sb="2" eb="6">
      <t>コク</t>
    </rPh>
    <phoneticPr fontId="2"/>
  </si>
  <si>
    <t>　　　　　５つの奉仕分野…「Diabetes 糖尿病」「hunger Relief 飢餓対策」「Vision 視力」</t>
    <rPh sb="8" eb="10">
      <t>ホウシ</t>
    </rPh>
    <rPh sb="10" eb="12">
      <t>ブンヤ</t>
    </rPh>
    <phoneticPr fontId="2"/>
  </si>
  <si>
    <t>　　　　　　　　　　　　　「Environment 環境」「Child Cancer 小児がん」</t>
    <phoneticPr fontId="2"/>
  </si>
  <si>
    <t>　　→ｱｸﾃｨﾋﾞﾃｨのタイトルと説明を入力→参加の会員数･奉仕時間･金額等を入力(数字は半角の整数のみ</t>
    <rPh sb="17" eb="19">
      <t>セツメイ</t>
    </rPh>
    <rPh sb="20" eb="22">
      <t>ニュウリョク</t>
    </rPh>
    <rPh sb="23" eb="25">
      <t>サンカ</t>
    </rPh>
    <rPh sb="26" eb="29">
      <t>カイインスウ</t>
    </rPh>
    <rPh sb="30" eb="32">
      <t>ホウシ</t>
    </rPh>
    <rPh sb="32" eb="34">
      <t>ジカン</t>
    </rPh>
    <rPh sb="35" eb="37">
      <t>キンガク</t>
    </rPh>
    <rPh sb="37" eb="38">
      <t>トウ</t>
    </rPh>
    <rPh sb="39" eb="41">
      <t>ニュウリョク</t>
    </rPh>
    <rPh sb="42" eb="44">
      <t>スウジ</t>
    </rPh>
    <rPh sb="45" eb="47">
      <t>ハンカク</t>
    </rPh>
    <rPh sb="48" eb="50">
      <t>セイスウ</t>
    </rPh>
    <phoneticPr fontId="2"/>
  </si>
  <si>
    <t>　　カンマ、小数点、円記号などは含めない)ｱｸﾃｨﾋﾞﾃｨの画像を入れることも出来ます→最後に「保存」ｸﾘｯｸ</t>
    <rPh sb="6" eb="9">
      <t>ショウスウテン</t>
    </rPh>
    <rPh sb="10" eb="11">
      <t>エン</t>
    </rPh>
    <rPh sb="11" eb="13">
      <t>キゴウ</t>
    </rPh>
    <rPh sb="16" eb="17">
      <t>フク</t>
    </rPh>
    <rPh sb="30" eb="32">
      <t>ガゾウ</t>
    </rPh>
    <rPh sb="33" eb="34">
      <t>イ</t>
    </rPh>
    <rPh sb="39" eb="41">
      <t>デキ</t>
    </rPh>
    <rPh sb="44" eb="46">
      <t>サイゴ</t>
    </rPh>
    <rPh sb="48" eb="50">
      <t>ホゾン</t>
    </rPh>
    <phoneticPr fontId="2"/>
  </si>
  <si>
    <t>✻　キャビネット発信文書送付先メールアドレスについて</t>
    <rPh sb="8" eb="10">
      <t>ハッシン</t>
    </rPh>
    <rPh sb="10" eb="12">
      <t>ブンショ</t>
    </rPh>
    <rPh sb="12" eb="14">
      <t>ソウフ</t>
    </rPh>
    <rPh sb="14" eb="15">
      <t>サキ</t>
    </rPh>
    <phoneticPr fontId="2"/>
  </si>
  <si>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2"/>
  </si>
  <si>
    <t>　　「eMMR ServannA」の「クラブ管理」→「クラブ情報」のe-mail欄に入力されたメールアドレスに送ります。</t>
    <rPh sb="30" eb="32">
      <t>ジョウホウ</t>
    </rPh>
    <rPh sb="40" eb="41">
      <t>ラン</t>
    </rPh>
    <phoneticPr fontId="2"/>
  </si>
  <si>
    <t>　　2018-2019年度の送付先アドレスに変更されていない場合は、至急変更をお願い致します。</t>
    <rPh sb="11" eb="13">
      <t>ネンド</t>
    </rPh>
    <rPh sb="14" eb="17">
      <t>ソウフサキ</t>
    </rPh>
    <rPh sb="22" eb="24">
      <t>ヘンコウ</t>
    </rPh>
    <rPh sb="30" eb="32">
      <t>バアイ</t>
    </rPh>
    <rPh sb="34" eb="36">
      <t>シキュウ</t>
    </rPh>
    <rPh sb="36" eb="38">
      <t>ヘンコウ</t>
    </rPh>
    <rPh sb="40" eb="47">
      <t>ネ</t>
    </rPh>
    <phoneticPr fontId="2"/>
  </si>
  <si>
    <t>✻　家族会員の退会について（報告期間は毎月22日～月末）</t>
    <rPh sb="2" eb="4">
      <t>カゾク</t>
    </rPh>
    <rPh sb="4" eb="6">
      <t>カイイン</t>
    </rPh>
    <rPh sb="7" eb="9">
      <t>タイカイ</t>
    </rPh>
    <rPh sb="14" eb="16">
      <t>ホウコク</t>
    </rPh>
    <rPh sb="16" eb="18">
      <t>キカン</t>
    </rPh>
    <rPh sb="19" eb="21">
      <t>マイツキ</t>
    </rPh>
    <rPh sb="23" eb="24">
      <t>ニチ</t>
    </rPh>
    <rPh sb="25" eb="27">
      <t>ゲツマツ</t>
    </rPh>
    <phoneticPr fontId="2"/>
  </si>
  <si>
    <t>　　「家族会員」の退会報告は、サバンナの左側メニュー「家族会員」で関係の変更を行ってから</t>
    <rPh sb="3" eb="5">
      <t>カゾク</t>
    </rPh>
    <rPh sb="5" eb="7">
      <t>カイイン</t>
    </rPh>
    <rPh sb="9" eb="11">
      <t>タイカイ</t>
    </rPh>
    <rPh sb="11" eb="13">
      <t>ホウコク</t>
    </rPh>
    <rPh sb="20" eb="22">
      <t>ヒダリガワ</t>
    </rPh>
    <rPh sb="27" eb="31">
      <t>カゾク</t>
    </rPh>
    <phoneticPr fontId="2"/>
  </si>
  <si>
    <t>　　「会員動静」で退会の処理を行う、という手順となります。</t>
    <rPh sb="3" eb="5">
      <t>カイイン</t>
    </rPh>
    <rPh sb="5" eb="7">
      <t>ドウセイ</t>
    </rPh>
    <rPh sb="9" eb="11">
      <t>タイカイ</t>
    </rPh>
    <rPh sb="12" eb="14">
      <t>ショリ</t>
    </rPh>
    <rPh sb="15" eb="16">
      <t>オコナ</t>
    </rPh>
    <rPh sb="21" eb="23">
      <t>テジュン</t>
    </rPh>
    <phoneticPr fontId="2"/>
  </si>
  <si>
    <t>　　◇子会員が退会の場合</t>
    <rPh sb="3" eb="4">
      <t>コ</t>
    </rPh>
    <rPh sb="4" eb="6">
      <t>カイイン</t>
    </rPh>
    <rPh sb="7" eb="9">
      <t>タイカイ</t>
    </rPh>
    <rPh sb="10" eb="12">
      <t>バアイ</t>
    </rPh>
    <phoneticPr fontId="2"/>
  </si>
  <si>
    <t>　　①「家族会員」→右上の「○子会員」をクリック→「子会員」の一覧が出てきます→退会される会員の</t>
    <rPh sb="45" eb="47">
      <t>カイイン</t>
    </rPh>
    <phoneticPr fontId="2"/>
  </si>
  <si>
    <t>　　「詳細」をクリック→「家族会員の確認と登録」画面が開き個人情報が表示されます</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phoneticPr fontId="2"/>
  </si>
  <si>
    <t>　　　画面の下の方に【「家族会員」✔家族会員である】という文字があり、その下の世帯主の名前</t>
    <rPh sb="3" eb="5">
      <t>ガメン</t>
    </rPh>
    <rPh sb="6" eb="7">
      <t>シタ</t>
    </rPh>
    <rPh sb="8" eb="9">
      <t>ホウ</t>
    </rPh>
    <rPh sb="12" eb="16">
      <t>カゾク</t>
    </rPh>
    <rPh sb="18" eb="22">
      <t>カゾク</t>
    </rPh>
    <rPh sb="29" eb="31">
      <t>モジ</t>
    </rPh>
    <rPh sb="37" eb="38">
      <t>シタ</t>
    </rPh>
    <rPh sb="39" eb="41">
      <t>セタイ</t>
    </rPh>
    <rPh sb="41" eb="42">
      <t>ヌシ</t>
    </rPh>
    <rPh sb="43" eb="45">
      <t>ナマエ</t>
    </rPh>
    <phoneticPr fontId="2"/>
  </si>
  <si>
    <t>　　【例（世帯主）123456 千葉太郎】の上でクリックすると世帯主リストが出ます。</t>
    <rPh sb="31" eb="34">
      <t>セタイヌシ</t>
    </rPh>
    <rPh sb="38" eb="39">
      <t>デ</t>
    </rPh>
    <phoneticPr fontId="2"/>
  </si>
  <si>
    <t>　　　世帯主リストの最上部に空欄がありますので、空欄の上でクリック→「家族会員である」の✔が消え</t>
    <rPh sb="3" eb="6">
      <t>セタイヌシ</t>
    </rPh>
    <rPh sb="10" eb="11">
      <t>サイ</t>
    </rPh>
    <rPh sb="11" eb="13">
      <t>ジョウブ</t>
    </rPh>
    <rPh sb="14" eb="16">
      <t>クウラン</t>
    </rPh>
    <rPh sb="24" eb="26">
      <t>クウラン</t>
    </rPh>
    <rPh sb="27" eb="28">
      <t>ウエ</t>
    </rPh>
    <rPh sb="35" eb="39">
      <t>カゾク</t>
    </rPh>
    <rPh sb="46" eb="47">
      <t>キ</t>
    </rPh>
    <phoneticPr fontId="2"/>
  </si>
  <si>
    <t>　　「親会員との関係」等も消えます。登録の日付は残りますが消さなくても大丈夫です。→画面上部の</t>
    <rPh sb="8" eb="10">
      <t>カンケイ</t>
    </rPh>
    <rPh sb="11" eb="12">
      <t>トウ</t>
    </rPh>
    <rPh sb="13" eb="14">
      <t>キ</t>
    </rPh>
    <rPh sb="18" eb="20">
      <t>トウロク</t>
    </rPh>
    <rPh sb="21" eb="23">
      <t>ヒヅケ</t>
    </rPh>
    <rPh sb="24" eb="25">
      <t>ノコ</t>
    </rPh>
    <rPh sb="29" eb="30">
      <t>ケ</t>
    </rPh>
    <phoneticPr fontId="2"/>
  </si>
  <si>
    <t>　　②次に「会員動静」で退会報告を行います（eMMR ServannA操作マニュアル24～26ページ）</t>
    <rPh sb="3" eb="4">
      <t>ツギ</t>
    </rPh>
    <rPh sb="6" eb="8">
      <t>カイイン</t>
    </rPh>
    <rPh sb="8" eb="10">
      <t>ドウセイ</t>
    </rPh>
    <rPh sb="12" eb="14">
      <t>タイカイ</t>
    </rPh>
    <rPh sb="14" eb="16">
      <t>ホウコク</t>
    </rPh>
    <rPh sb="17" eb="18">
      <t>オコナ</t>
    </rPh>
    <rPh sb="35" eb="37">
      <t>ソウサ</t>
    </rPh>
    <phoneticPr fontId="2"/>
  </si>
  <si>
    <r>
      <t>　　「会員動静」での処理の最後に</t>
    </r>
    <r>
      <rPr>
        <u/>
        <sz val="12"/>
        <rFont val="ＭＳ 明朝"/>
        <family val="1"/>
        <charset val="128"/>
      </rPr>
      <t>必ず「上記会員動静を国際本部に報告する」をクリックして下さい</t>
    </r>
    <rPh sb="3" eb="5">
      <t>カイイン</t>
    </rPh>
    <rPh sb="5" eb="7">
      <t>ドウセイ</t>
    </rPh>
    <rPh sb="10" eb="12">
      <t>ショリ</t>
    </rPh>
    <rPh sb="13" eb="15">
      <t>サイゴ</t>
    </rPh>
    <rPh sb="16" eb="17">
      <t>カナラ</t>
    </rPh>
    <rPh sb="19" eb="21">
      <t>ジョウキ</t>
    </rPh>
    <rPh sb="21" eb="23">
      <t>カイイン</t>
    </rPh>
    <rPh sb="23" eb="25">
      <t>ドウセイ</t>
    </rPh>
    <rPh sb="26" eb="30">
      <t>コク</t>
    </rPh>
    <rPh sb="31" eb="33">
      <t>ホウコク</t>
    </rPh>
    <rPh sb="43" eb="44">
      <t>クダ</t>
    </rPh>
    <phoneticPr fontId="2"/>
  </si>
  <si>
    <t>　　◇親会員が退会の場合</t>
    <rPh sb="3" eb="4">
      <t>オヤ</t>
    </rPh>
    <rPh sb="4" eb="6">
      <t>カイイン</t>
    </rPh>
    <rPh sb="7" eb="9">
      <t>タイカイ</t>
    </rPh>
    <rPh sb="10" eb="12">
      <t>バアイ</t>
    </rPh>
    <phoneticPr fontId="2"/>
  </si>
  <si>
    <t>　　「家族会員」→右上の「○親会員」をクリック→「親会員」の一覧が出てきます→退会される会員の</t>
    <rPh sb="14" eb="15">
      <t>オヤ</t>
    </rPh>
    <rPh sb="25" eb="26">
      <t>オヤ</t>
    </rPh>
    <rPh sb="44" eb="46">
      <t>カイイン</t>
    </rPh>
    <phoneticPr fontId="2"/>
  </si>
  <si>
    <t>　　「詳細」をクリック→「家族会員の確認と登録」画面が開き個人情報が表示されます。そのあとの作業は</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rPh sb="46" eb="48">
      <t>サギョウ</t>
    </rPh>
    <phoneticPr fontId="2"/>
  </si>
  <si>
    <t>　　　子会員の場合と同様です。</t>
    <rPh sb="3" eb="4">
      <t>コ</t>
    </rPh>
    <rPh sb="4" eb="6">
      <t>カイイン</t>
    </rPh>
    <rPh sb="7" eb="9">
      <t>バアイ</t>
    </rPh>
    <rPh sb="10" eb="12">
      <t>ドウヨウ</t>
    </rPh>
    <phoneticPr fontId="2"/>
  </si>
  <si>
    <t>　　＜重要＞親会員が退会すると「家族会員関係」が失われるため、その子会員は自動的に通常の会員と</t>
    <rPh sb="3" eb="5">
      <t>ジュウヨウ</t>
    </rPh>
    <rPh sb="6" eb="7">
      <t>オヤ</t>
    </rPh>
    <rPh sb="7" eb="9">
      <t>カイイン</t>
    </rPh>
    <rPh sb="10" eb="12">
      <t>タイカイ</t>
    </rPh>
    <rPh sb="16" eb="20">
      <t>カゾク</t>
    </rPh>
    <rPh sb="20" eb="22">
      <t>カンケイ</t>
    </rPh>
    <rPh sb="24" eb="25">
      <t>ウシナ</t>
    </rPh>
    <rPh sb="33" eb="36">
      <t>コカイイン</t>
    </rPh>
    <rPh sb="37" eb="40">
      <t>ジドウテキ</t>
    </rPh>
    <rPh sb="41" eb="43">
      <t>ツウジョウ</t>
    </rPh>
    <rPh sb="44" eb="46">
      <t>カイイン</t>
    </rPh>
    <phoneticPr fontId="2"/>
  </si>
  <si>
    <t>　　　  なります。「子会員」としての会費軽減を受けるためには、速やかに「新しい親」と家族関係を</t>
    <rPh sb="11" eb="12">
      <t>コ</t>
    </rPh>
    <rPh sb="12" eb="14">
      <t>カイイン</t>
    </rPh>
    <rPh sb="19" eb="21">
      <t>カイヒ</t>
    </rPh>
    <rPh sb="21" eb="23">
      <t>ケイゲン</t>
    </rPh>
    <rPh sb="24" eb="25">
      <t>ウ</t>
    </rPh>
    <rPh sb="32" eb="33">
      <t>スミ</t>
    </rPh>
    <rPh sb="37" eb="38">
      <t>アタラ</t>
    </rPh>
    <rPh sb="40" eb="41">
      <t>オヤ</t>
    </rPh>
    <rPh sb="43" eb="45">
      <t>カゾク</t>
    </rPh>
    <rPh sb="45" eb="47">
      <t>カンケイ</t>
    </rPh>
    <phoneticPr fontId="2"/>
  </si>
  <si>
    <t>　　　　作ることが必要です。これを失念すると通常の会費が請求されますのでご注意ください。</t>
    <rPh sb="17" eb="19">
      <t>シツネン</t>
    </rPh>
    <rPh sb="22" eb="24">
      <t>ツウジョウ</t>
    </rPh>
    <rPh sb="25" eb="27">
      <t>カイヒ</t>
    </rPh>
    <rPh sb="28" eb="30">
      <t>セイキュウ</t>
    </rPh>
    <rPh sb="37" eb="39">
      <t>チュウイ</t>
    </rPh>
    <phoneticPr fontId="2"/>
  </si>
  <si>
    <t>○キャビネット事務局へのＦＡＸについて</t>
    <rPh sb="7" eb="10">
      <t>ジ</t>
    </rPh>
    <phoneticPr fontId="2"/>
  </si>
  <si>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2"/>
  </si>
  <si>
    <t>　キャビネット事務局ＦＡＸ番号　０４３－２４７－４７５６</t>
    <rPh sb="7" eb="10">
      <t>ジ</t>
    </rPh>
    <rPh sb="13" eb="15">
      <t>バンゴウ</t>
    </rPh>
    <phoneticPr fontId="2"/>
  </si>
  <si>
    <t>○「LCIF」と「eMMR ServannA」に関するキャビネット事務局への問合せについて</t>
    <rPh sb="24" eb="25">
      <t>カン</t>
    </rPh>
    <rPh sb="33" eb="36">
      <t>ジ</t>
    </rPh>
    <rPh sb="38" eb="40">
      <t>トイアワ</t>
    </rPh>
    <phoneticPr fontId="2"/>
  </si>
  <si>
    <t>　　担当職員の勤務時間が午後１時からです。また通常、木曜日と毎月１日（ｻﾊﾞﾝﾅのﾒﾝﾃﾅﾝｽ日）は不在です。</t>
    <rPh sb="23" eb="25">
      <t>ツウジョウ</t>
    </rPh>
    <rPh sb="26" eb="29">
      <t>モクヨウビ</t>
    </rPh>
    <rPh sb="30" eb="32">
      <t>マイツキ</t>
    </rPh>
    <rPh sb="33" eb="34">
      <t>ニチ</t>
    </rPh>
    <rPh sb="47" eb="48">
      <t>ヒ</t>
    </rPh>
    <rPh sb="50" eb="52">
      <t>フザイ</t>
    </rPh>
    <phoneticPr fontId="2"/>
  </si>
  <si>
    <t>　　　「登録する」をクリック</t>
    <phoneticPr fontId="2"/>
  </si>
  <si>
    <t>✻　キャビネット事務局より</t>
    <phoneticPr fontId="2"/>
  </si>
  <si>
    <t>○マンスリーレポート集計表は地区ホームページでも閲覧・印刷できます。</t>
    <phoneticPr fontId="2"/>
  </si>
  <si>
    <t>　　地区ホームページ（https://lionsclub333c.org）→「メインメニュー」『マンスリーレポート』</t>
    <phoneticPr fontId="2"/>
  </si>
  <si>
    <t xml:space="preserve">              ＦＡＸ：（各電話会社の認識番号）－０１０－１－６３０－７０６－９０７８</t>
    <rPh sb="19" eb="20">
      <t>カク</t>
    </rPh>
    <rPh sb="20" eb="22">
      <t>デンワ</t>
    </rPh>
    <rPh sb="22" eb="24">
      <t>カイシャ</t>
    </rPh>
    <rPh sb="25" eb="27">
      <t>ニンシキ</t>
    </rPh>
    <rPh sb="27" eb="29">
      <t>バンゴウ</t>
    </rPh>
    <phoneticPr fontId="4"/>
  </si>
  <si>
    <t>　　　　　　　✻（各電話会社の認識番号…例：ＫＤＤＩは００１　ＮＴＴは００３３）</t>
    <phoneticPr fontId="4"/>
  </si>
  <si>
    <t>　　　　　　　✻ＩＰ電話（インターネットを活用した電話サービス）の場合、認識番号は不要です。</t>
    <phoneticPr fontId="4"/>
  </si>
  <si>
    <t>　　◇送金後に次の３つの書類をご用意ください。</t>
    <rPh sb="3" eb="5">
      <t>ソウキン</t>
    </rPh>
    <rPh sb="5" eb="6">
      <t>ゴ</t>
    </rPh>
    <rPh sb="7" eb="8">
      <t>ツギ</t>
    </rPh>
    <rPh sb="12" eb="14">
      <t>ショルイ</t>
    </rPh>
    <rPh sb="16" eb="18">
      <t>ヨウイ</t>
    </rPh>
    <phoneticPr fontId="2"/>
  </si>
  <si>
    <t>　　　　　会員全員の一人当たり〇〇ドルという寄付の場合も必要です。</t>
    <rPh sb="5" eb="7">
      <t>カイイン</t>
    </rPh>
    <rPh sb="7" eb="9">
      <t>ゼンイン</t>
    </rPh>
    <rPh sb="10" eb="12">
      <t>ヒトリ</t>
    </rPh>
    <rPh sb="12" eb="13">
      <t>ア</t>
    </rPh>
    <rPh sb="22" eb="24">
      <t>キフ</t>
    </rPh>
    <rPh sb="25" eb="27">
      <t>バアイ</t>
    </rPh>
    <rPh sb="28" eb="30">
      <t>ヒツヨウ</t>
    </rPh>
    <phoneticPr fontId="2"/>
  </si>
  <si>
    <t>　　　　〇キャビネット事務局ＦＡＸ　：　０４３－２４７－４７５６</t>
    <rPh sb="11" eb="14">
      <t>ジムキョク</t>
    </rPh>
    <phoneticPr fontId="2"/>
  </si>
  <si>
    <t>　　　　〇米国LCIF　メールアドレス：　lcifjapan@lionsclubs.org</t>
    <rPh sb="5" eb="7">
      <t>ベイコク</t>
    </rPh>
    <phoneticPr fontId="2"/>
  </si>
  <si>
    <t>【ＬＣＩＦについての重要なお知らせ】</t>
    <rPh sb="10" eb="12">
      <t>ジュウヨウ</t>
    </rPh>
    <rPh sb="14" eb="15">
      <t>シ</t>
    </rPh>
    <phoneticPr fontId="4"/>
  </si>
  <si>
    <t>✻ LCIF寄付送金後の寄付詳細の報告－ＬＣＩＦ寄付報告用紙などの送付－について</t>
    <rPh sb="6" eb="8">
      <t>キフ</t>
    </rPh>
    <rPh sb="8" eb="10">
      <t>ソウキン</t>
    </rPh>
    <rPh sb="10" eb="11">
      <t>ゴ</t>
    </rPh>
    <rPh sb="12" eb="14">
      <t>キフ</t>
    </rPh>
    <rPh sb="14" eb="16">
      <t>ショウサイ</t>
    </rPh>
    <rPh sb="17" eb="19">
      <t>ホウコク</t>
    </rPh>
    <rPh sb="24" eb="26">
      <t>キフ</t>
    </rPh>
    <rPh sb="26" eb="30">
      <t>ホウコクヨウシ</t>
    </rPh>
    <rPh sb="33" eb="35">
      <t>ソウフ</t>
    </rPh>
    <phoneticPr fontId="2"/>
  </si>
  <si>
    <r>
      <t>　　　①</t>
    </r>
    <r>
      <rPr>
        <b/>
        <sz val="12"/>
        <rFont val="ＭＳ 明朝"/>
        <family val="1"/>
        <charset val="128"/>
      </rPr>
      <t>「LCIF寄付報告用紙」</t>
    </r>
    <r>
      <rPr>
        <sz val="12"/>
        <rFont val="ＭＳ 明朝"/>
        <family val="1"/>
        <charset val="128"/>
      </rPr>
      <t>…１回の送金につき一枚です。</t>
    </r>
    <rPh sb="25" eb="27">
      <t>イチマイ</t>
    </rPh>
    <phoneticPr fontId="2"/>
  </si>
  <si>
    <r>
      <t>　　　②</t>
    </r>
    <r>
      <rPr>
        <b/>
        <sz val="12"/>
        <rFont val="ＭＳ 明朝"/>
        <family val="1"/>
        <charset val="128"/>
      </rPr>
      <t>二人以上の個人寄付も含まれている場合、個人寄付メンバー英字名・会員番号・寄付金($)の一覧表</t>
    </r>
    <phoneticPr fontId="2"/>
  </si>
  <si>
    <r>
      <t>　　　③</t>
    </r>
    <r>
      <rPr>
        <b/>
        <sz val="12"/>
        <rFont val="ＭＳ 明朝"/>
        <family val="1"/>
        <charset val="128"/>
      </rPr>
      <t>送金を示す書類</t>
    </r>
    <r>
      <rPr>
        <sz val="12"/>
        <rFont val="ＭＳ 明朝"/>
        <family val="1"/>
        <charset val="128"/>
      </rPr>
      <t>（銀行などの振込明細・ネットバンキングの画面を印刷など）</t>
    </r>
    <rPh sb="4" eb="6">
      <t>ソウキン</t>
    </rPh>
    <rPh sb="7" eb="8">
      <t>シメ</t>
    </rPh>
    <rPh sb="9" eb="11">
      <t>ショルイ</t>
    </rPh>
    <rPh sb="12" eb="14">
      <t>ギンコウ</t>
    </rPh>
    <rPh sb="17" eb="19">
      <t>フリコミ</t>
    </rPh>
    <rPh sb="19" eb="21">
      <t>メイサイ</t>
    </rPh>
    <rPh sb="31" eb="33">
      <t>ガメン</t>
    </rPh>
    <rPh sb="34" eb="36">
      <t>インサツ</t>
    </rPh>
    <phoneticPr fontId="2"/>
  </si>
  <si>
    <r>
      <t>　　</t>
    </r>
    <r>
      <rPr>
        <b/>
        <sz val="12"/>
        <rFont val="ＭＳ 明朝"/>
        <family val="1"/>
        <charset val="128"/>
      </rPr>
      <t>米国ＬＣＩＦへ①②をメールかＦＡＸ　　キャビネット事務局に①②③をＦＡＸ</t>
    </r>
    <rPh sb="2" eb="4">
      <t>ベイコク</t>
    </rPh>
    <rPh sb="27" eb="30">
      <t>ジムキョク</t>
    </rPh>
    <phoneticPr fontId="2"/>
  </si>
  <si>
    <t>　　アドレスが新しくなりました。httpsのsをつけることがサイトの信頼証明として重要とのことです。</t>
    <rPh sb="7" eb="8">
      <t>アタラ</t>
    </rPh>
    <rPh sb="34" eb="36">
      <t>シンライ</t>
    </rPh>
    <rPh sb="36" eb="38">
      <t>ショウメイ</t>
    </rPh>
    <rPh sb="41" eb="43">
      <t>ジュウヨウ</t>
    </rPh>
    <phoneticPr fontId="2"/>
  </si>
  <si>
    <t>✻地区及びクラブシェアリング交付金について</t>
    <rPh sb="1" eb="3">
      <t>チク</t>
    </rPh>
    <rPh sb="3" eb="4">
      <t>オヨ</t>
    </rPh>
    <rPh sb="14" eb="17">
      <t>コウフキン</t>
    </rPh>
    <phoneticPr fontId="4"/>
  </si>
  <si>
    <t>　Ｇ発068（10/19付）で発信いたしました。この交付金は、前年度の無指定でいただいた寄付金額に応じて</t>
    <rPh sb="2" eb="3">
      <t>ハツ</t>
    </rPh>
    <rPh sb="12" eb="13">
      <t>ツ</t>
    </rPh>
    <rPh sb="15" eb="17">
      <t>ハッシン</t>
    </rPh>
    <phoneticPr fontId="4"/>
  </si>
  <si>
    <t>　(申請資格の最低累計寄付額はクラブの場合は5000ドルです）その15％が地区やクラブが行う人道支援事業</t>
    <phoneticPr fontId="4"/>
  </si>
  <si>
    <t>　に対して申請により交付されるというものです。申請書・報告書も併せて送信いたしました。</t>
    <rPh sb="23" eb="25">
      <t>シンセイ</t>
    </rPh>
    <rPh sb="25" eb="26">
      <t>ショ</t>
    </rPh>
    <rPh sb="27" eb="30">
      <t>ホウコクショ</t>
    </rPh>
    <rPh sb="31" eb="32">
      <t>アワ</t>
    </rPh>
    <rPh sb="34" eb="36">
      <t>ソウシン</t>
    </rPh>
    <phoneticPr fontId="4"/>
  </si>
  <si>
    <t>　新しいプログラムのため、今後も検討される部分もあるかと思われます。ご理解、ご協力をお願い致します。</t>
    <rPh sb="45" eb="46">
      <t>イタ</t>
    </rPh>
    <phoneticPr fontId="4"/>
  </si>
  <si>
    <t>　18-19年度から新たに設置された「地区及びクラブシェアリング交付金」（略称DCG）についてのお知らせを</t>
    <rPh sb="6" eb="8">
      <t>ネンド</t>
    </rPh>
    <rPh sb="10" eb="11">
      <t>アラ</t>
    </rPh>
    <rPh sb="13" eb="15">
      <t>セッチ</t>
    </rPh>
    <rPh sb="19" eb="22">
      <t>チクオヨ</t>
    </rPh>
    <rPh sb="32" eb="35">
      <t>コウフキン</t>
    </rPh>
    <phoneticPr fontId="4"/>
  </si>
  <si>
    <t>　会員の一人一人が毎年100ﾄﾞﾙを3年間継続してLCIFに寄付することが目標に掲げられました。</t>
    <phoneticPr fontId="2"/>
  </si>
  <si>
    <t>　：奉仕に力を。」が発表されました。日本においては「LCIF100（ワンハンドレッド）キャンペーン」として</t>
    <rPh sb="18" eb="20">
      <t>ニホン</t>
    </rPh>
    <phoneticPr fontId="2"/>
  </si>
  <si>
    <t>　詳細、独自の表彰（アワード）などについてＧ発078（11/7付）でお知らせいたしました。また地区のホーム</t>
    <rPh sb="1" eb="3">
      <t>ショウサイ</t>
    </rPh>
    <rPh sb="22" eb="23">
      <t>ハツ</t>
    </rPh>
    <rPh sb="31" eb="32">
      <t>ヅケ</t>
    </rPh>
    <rPh sb="35" eb="36">
      <t>シ</t>
    </rPh>
    <rPh sb="47" eb="49">
      <t>チク</t>
    </rPh>
    <phoneticPr fontId="2"/>
  </si>
  <si>
    <t>　ページにも掲載されましたのでご利用ください。</t>
    <rPh sb="6" eb="8">
      <t>ケイサイ</t>
    </rPh>
    <rPh sb="16" eb="18">
      <t>リヨウ</t>
    </rPh>
    <phoneticPr fontId="4"/>
  </si>
  <si>
    <t>　Ｇ発文書・申請書・報告書については地区のホームページにも掲載されましたのでご利用ください。</t>
    <rPh sb="2" eb="3">
      <t>ハツ</t>
    </rPh>
    <rPh sb="3" eb="5">
      <t>ブンショ</t>
    </rPh>
    <rPh sb="6" eb="8">
      <t>シンセイ</t>
    </rPh>
    <rPh sb="8" eb="9">
      <t>ショ</t>
    </rPh>
    <rPh sb="10" eb="13">
      <t>ホウコクショ</t>
    </rPh>
    <rPh sb="18" eb="20">
      <t>チク</t>
    </rPh>
    <rPh sb="29" eb="31">
      <t>ケイサイ</t>
    </rPh>
    <rPh sb="39" eb="41">
      <t>リヨウ</t>
    </rPh>
    <phoneticPr fontId="4"/>
  </si>
  <si>
    <t>　≪地区ホームページ(https://lionsclub333c.org）→上部「LCIF」または右側・リンク紹介「LCIF MJF関係」≫</t>
    <rPh sb="38" eb="40">
      <t>ジョウブ</t>
    </rPh>
    <rPh sb="49" eb="50">
      <t>ミギ</t>
    </rPh>
    <rPh sb="50" eb="51">
      <t>ガワ</t>
    </rPh>
    <rPh sb="55" eb="57">
      <t>ショウカイ</t>
    </rPh>
    <rPh sb="66" eb="68">
      <t>カンケイ</t>
    </rPh>
    <phoneticPr fontId="2"/>
  </si>
  <si>
    <t>　　「ライオンズ·サポートプログラム」のサポーターピン交付、また「キャンペーン100」の個人アワード交付</t>
    <rPh sb="27" eb="29">
      <t>コウフ</t>
    </rPh>
    <rPh sb="44" eb="46">
      <t>コジン</t>
    </rPh>
    <rPh sb="50" eb="52">
      <t>コウフ</t>
    </rPh>
    <phoneticPr fontId="2"/>
  </si>
  <si>
    <t>　　のためには寄付内容の詳細な報告が必須です。お手数ですが寄付用紙の記入と送付をよろしくお願いいたし</t>
    <rPh sb="7" eb="9">
      <t>キフ</t>
    </rPh>
    <rPh sb="9" eb="11">
      <t>ナイヨウ</t>
    </rPh>
    <rPh sb="12" eb="14">
      <t>ショウサイ</t>
    </rPh>
    <rPh sb="15" eb="17">
      <t>ホウコク</t>
    </rPh>
    <rPh sb="18" eb="20">
      <t>ヒッス</t>
    </rPh>
    <rPh sb="24" eb="26">
      <t>テスウ</t>
    </rPh>
    <rPh sb="29" eb="31">
      <t>キフ</t>
    </rPh>
    <rPh sb="31" eb="33">
      <t>ヨウシ</t>
    </rPh>
    <rPh sb="34" eb="36">
      <t>キニュウ</t>
    </rPh>
    <rPh sb="37" eb="39">
      <t>ソウフ</t>
    </rPh>
    <phoneticPr fontId="2"/>
  </si>
  <si>
    <t>　　ます。寄付の手順と報告についての説明書、必要な書式は地区ホームページに掲載されています。</t>
    <rPh sb="5" eb="7">
      <t>キフ</t>
    </rPh>
    <rPh sb="8" eb="10">
      <t>テジュン</t>
    </rPh>
    <rPh sb="11" eb="13">
      <t>ホウコク</t>
    </rPh>
    <rPh sb="18" eb="21">
      <t>セツメイショ</t>
    </rPh>
    <rPh sb="22" eb="24">
      <t>ヒツヨウ</t>
    </rPh>
    <rPh sb="25" eb="27">
      <t>ショシキ</t>
    </rPh>
    <rPh sb="28" eb="30">
      <t>チク</t>
    </rPh>
    <rPh sb="37" eb="39">
      <t>ケイサイ</t>
    </rPh>
    <phoneticPr fontId="2"/>
  </si>
  <si>
    <r>
      <t>　　寄付詳細が報告されない場合、LCIFで全て</t>
    </r>
    <r>
      <rPr>
        <b/>
        <u/>
        <sz val="12"/>
        <rFont val="ＭＳ 明朝"/>
        <family val="1"/>
        <charset val="128"/>
      </rPr>
      <t>クラブ寄付</t>
    </r>
    <r>
      <rPr>
        <b/>
        <sz val="12"/>
        <rFont val="ＭＳ 明朝"/>
        <family val="1"/>
        <charset val="128"/>
      </rPr>
      <t>と記録されてしまいます。個人の寄付としての記録、</t>
    </r>
    <rPh sb="2" eb="4">
      <t>キフ</t>
    </rPh>
    <rPh sb="4" eb="6">
      <t>ショウサイ</t>
    </rPh>
    <rPh sb="7" eb="9">
      <t>ホウコク</t>
    </rPh>
    <rPh sb="13" eb="15">
      <t>バアイ</t>
    </rPh>
    <rPh sb="21" eb="22">
      <t>スベ</t>
    </rPh>
    <rPh sb="26" eb="28">
      <t>キフ</t>
    </rPh>
    <rPh sb="29" eb="31">
      <t>キロク</t>
    </rPh>
    <rPh sb="40" eb="42">
      <t>コジン</t>
    </rPh>
    <rPh sb="43" eb="45">
      <t>キフ</t>
    </rPh>
    <rPh sb="49" eb="51">
      <t>キロク</t>
    </rPh>
    <phoneticPr fontId="2"/>
  </si>
  <si>
    <t>浦安中央</t>
    <phoneticPr fontId="2"/>
  </si>
  <si>
    <t>柏創生</t>
    <phoneticPr fontId="2"/>
  </si>
  <si>
    <t>（柏レインボー）</t>
    <phoneticPr fontId="27"/>
  </si>
  <si>
    <t>　　ライオンズクラブ国際協会オセアル合同会社（「ライオンズクラブコクサイキョウカイオセアル（ド）」）</t>
    <phoneticPr fontId="4"/>
  </si>
  <si>
    <t>　　口座の表記は、ライオンズクラブ国際協会（「ライオンズクラブコクサイキョウカイ」）から</t>
    <rPh sb="2" eb="4">
      <t>コウザ</t>
    </rPh>
    <phoneticPr fontId="4"/>
  </si>
  <si>
    <t>　　なお、口座番号は従来どおりで変更はありません。</t>
    <phoneticPr fontId="4"/>
  </si>
  <si>
    <t>　　に変わりました。これについての詳細は幹発033でお知らせいたしましたのでご確認ください。</t>
    <rPh sb="17" eb="19">
      <t>ショウサイ</t>
    </rPh>
    <rPh sb="20" eb="21">
      <t>ミキ</t>
    </rPh>
    <rPh sb="21" eb="22">
      <t>ハツ</t>
    </rPh>
    <rPh sb="39" eb="41">
      <t>カクニン</t>
    </rPh>
    <phoneticPr fontId="4"/>
  </si>
  <si>
    <t>　　すると MyLCI のログオンページが開きます」→「ライオンズクラブ」→「会計計算書/国際会費」→</t>
    <phoneticPr fontId="4"/>
  </si>
  <si>
    <t>　　「会計計算書及び国際会費請求書」の欄で「表示/印刷」をクリックすると会計計算書が表示されます。</t>
    <rPh sb="3" eb="5">
      <t>カイケイ</t>
    </rPh>
    <rPh sb="5" eb="8">
      <t>ケイサンショ</t>
    </rPh>
    <rPh sb="8" eb="9">
      <t>オヨ</t>
    </rPh>
    <rPh sb="10" eb="14">
      <t>コクサイカイヒ</t>
    </rPh>
    <rPh sb="14" eb="17">
      <t>セイキュウショ</t>
    </rPh>
    <rPh sb="19" eb="20">
      <t>ラン</t>
    </rPh>
    <rPh sb="22" eb="24">
      <t>ヒョウジ</t>
    </rPh>
    <rPh sb="25" eb="27">
      <t>インサツ</t>
    </rPh>
    <phoneticPr fontId="4"/>
  </si>
  <si>
    <t>　　また、「書面の会計計算書」の部分に「郵便で受け取らない」「郵便で受け取る」のどちらかにチェックを</t>
    <rPh sb="16" eb="18">
      <t>ブブン</t>
    </rPh>
    <phoneticPr fontId="4"/>
  </si>
  <si>
    <t>【国際協会への送金について】</t>
    <rPh sb="1" eb="5">
      <t>コク</t>
    </rPh>
    <rPh sb="7" eb="9">
      <t>ソウキン</t>
    </rPh>
    <phoneticPr fontId="2"/>
  </si>
  <si>
    <r>
      <t>　　✻送金は｢国際協会｣の各クラブ</t>
    </r>
    <r>
      <rPr>
        <b/>
        <sz val="12"/>
        <rFont val="ＭＳ 明朝"/>
        <family val="1"/>
        <charset val="128"/>
      </rPr>
      <t>専用口座にお振込みください。</t>
    </r>
    <r>
      <rPr>
        <sz val="12"/>
        <rFont val="ＭＳ 明朝"/>
        <family val="1"/>
        <charset val="128"/>
      </rPr>
      <t>各クラブに3つの送金専用口座番号があり</t>
    </r>
    <rPh sb="3" eb="5">
      <t>ソウキン</t>
    </rPh>
    <rPh sb="31" eb="32">
      <t>カク</t>
    </rPh>
    <rPh sb="39" eb="41">
      <t>ソウキン</t>
    </rPh>
    <rPh sb="41" eb="43">
      <t>センヨウ</t>
    </rPh>
    <rPh sb="43" eb="45">
      <t>コウザ</t>
    </rPh>
    <rPh sb="45" eb="47">
      <t>バンゴウ</t>
    </rPh>
    <phoneticPr fontId="2"/>
  </si>
  <si>
    <t>　　✻2018年末にオセアル調整事務局は法人登記を行い、それに伴いみずほ銀行口座の名義が変更となりました。</t>
    <phoneticPr fontId="4"/>
  </si>
  <si>
    <r>
      <t>　　✻</t>
    </r>
    <r>
      <rPr>
        <b/>
        <sz val="12"/>
        <rFont val="ＭＳ 明朝"/>
        <family val="1"/>
        <charset val="128"/>
      </rPr>
      <t>国際本部の会計計算書は「MyLCI」で確認できます。</t>
    </r>
    <r>
      <rPr>
        <sz val="12"/>
        <rFont val="ＭＳ 明朝"/>
        <family val="1"/>
        <charset val="128"/>
      </rPr>
      <t>eMMR ServannA→「★MyLCIの入口」→「ここをクリック</t>
    </r>
    <rPh sb="3" eb="7">
      <t>コク</t>
    </rPh>
    <rPh sb="8" eb="13">
      <t>カイケイケイサンショ</t>
    </rPh>
    <rPh sb="22" eb="24">
      <t>カクニン</t>
    </rPh>
    <phoneticPr fontId="2"/>
  </si>
  <si>
    <t>　　入れられるようになっています。「郵便で受け取らない」にチェックした場合「MyLCI」での確認となります。</t>
    <rPh sb="46" eb="48">
      <t>カクニン</t>
    </rPh>
    <phoneticPr fontId="4"/>
  </si>
  <si>
    <t>東葛飾</t>
    <phoneticPr fontId="2"/>
  </si>
  <si>
    <t>（海上）</t>
    <phoneticPr fontId="2"/>
  </si>
  <si>
    <t>（木更津金鈴）</t>
    <phoneticPr fontId="2"/>
  </si>
  <si>
    <t>　　　その際カード番号が隠れるように塗りつぶすなどの工夫をお願い致します。送付先は上記と同じです。</t>
    <rPh sb="18" eb="19">
      <t>ヌ</t>
    </rPh>
    <rPh sb="26" eb="28">
      <t>クフウ</t>
    </rPh>
    <rPh sb="30" eb="31">
      <t>ネガイ</t>
    </rPh>
    <rPh sb="32" eb="33">
      <t>タ</t>
    </rPh>
    <rPh sb="37" eb="39">
      <t>ソウフ</t>
    </rPh>
    <rPh sb="39" eb="40">
      <t>サキ</t>
    </rPh>
    <rPh sb="41" eb="43">
      <t>ジョウキ</t>
    </rPh>
    <rPh sb="44" eb="45">
      <t>オナ</t>
    </rPh>
    <phoneticPr fontId="2"/>
  </si>
  <si>
    <t>　　　それをもとにLCIFが引き落としの手続きを行います。またキャビネット事務局にもＦＡＸをいただきますが、</t>
    <rPh sb="24" eb="25">
      <t>オコナ</t>
    </rPh>
    <phoneticPr fontId="2"/>
  </si>
  <si>
    <r>
      <t>　　「クレジットカード寄付専用申請書」に必要事項を記入後、米国LCIFに</t>
    </r>
    <r>
      <rPr>
        <b/>
        <u/>
        <sz val="12"/>
        <rFont val="ＭＳ 明朝"/>
        <family val="1"/>
        <charset val="128"/>
      </rPr>
      <t>必ずＦＡＸで</t>
    </r>
    <r>
      <rPr>
        <sz val="12"/>
        <rFont val="ＭＳ 明朝"/>
        <family val="1"/>
        <charset val="128"/>
      </rPr>
      <t>送信してください。</t>
    </r>
    <rPh sb="11" eb="13">
      <t>キフ</t>
    </rPh>
    <rPh sb="13" eb="15">
      <t>センヨウ</t>
    </rPh>
    <rPh sb="15" eb="18">
      <t>シンセイショ</t>
    </rPh>
    <rPh sb="20" eb="22">
      <t>ヒツヨウ</t>
    </rPh>
    <rPh sb="22" eb="24">
      <t>ジコウ</t>
    </rPh>
    <rPh sb="25" eb="27">
      <t>キニュウ</t>
    </rPh>
    <rPh sb="27" eb="28">
      <t>ゴ</t>
    </rPh>
    <rPh sb="29" eb="31">
      <t>ベイコク</t>
    </rPh>
    <rPh sb="36" eb="37">
      <t>カナラ</t>
    </rPh>
    <rPh sb="42" eb="44">
      <t>ソウシン</t>
    </rPh>
    <phoneticPr fontId="2"/>
  </si>
  <si>
    <t>銚子中央</t>
    <phoneticPr fontId="2"/>
  </si>
  <si>
    <t>君津</t>
    <phoneticPr fontId="2"/>
  </si>
  <si>
    <t>（海上）</t>
    <phoneticPr fontId="27"/>
  </si>
  <si>
    <t>（木更津金鈴）</t>
    <phoneticPr fontId="27"/>
  </si>
  <si>
    <t>　　「郵便で受け取る」にチェックを入れた場合、国際本部に登録されたクラブ会計住所に送られます。</t>
    <rPh sb="38" eb="40">
      <t>ジュウショ</t>
    </rPh>
    <rPh sb="41" eb="42">
      <t>オク</t>
    </rPh>
    <phoneticPr fontId="4"/>
  </si>
  <si>
    <t>　　（eMMR ServannA「会員管理」→クラブ会計の「詳細」→「MyLCI Extension Forms」に入力された</t>
    <rPh sb="17" eb="19">
      <t>カイイン</t>
    </rPh>
    <rPh sb="19" eb="21">
      <t>カンリ</t>
    </rPh>
    <rPh sb="26" eb="28">
      <t>カイケイ</t>
    </rPh>
    <rPh sb="30" eb="32">
      <t>ショウサイ</t>
    </rPh>
    <phoneticPr fontId="4"/>
  </si>
  <si>
    <t>　　アルファベットの住所です）</t>
    <phoneticPr fontId="4"/>
  </si>
  <si>
    <t>✻５月分「ｅMMR ServannA」での「会員動静」及び「クラブ活動報告書」について</t>
    <rPh sb="2" eb="3">
      <t>ガツ</t>
    </rPh>
    <rPh sb="3" eb="4">
      <t>ブン</t>
    </rPh>
    <rPh sb="22" eb="24">
      <t>カイイン</t>
    </rPh>
    <rPh sb="24" eb="26">
      <t>ドウセイ</t>
    </rPh>
    <rPh sb="27" eb="28">
      <t>オヨ</t>
    </rPh>
    <rPh sb="33" eb="35">
      <t>カツドウ</t>
    </rPh>
    <rPh sb="35" eb="38">
      <t>ホウ</t>
    </rPh>
    <phoneticPr fontId="2"/>
  </si>
  <si>
    <t>　　「会員動静」の次に「クラブ活動報告書」という順序で提出をお願い致します。提出後ロックされた後に</t>
    <rPh sb="3" eb="5">
      <t>カイイン</t>
    </rPh>
    <rPh sb="5" eb="7">
      <t>ドウセイ</t>
    </rPh>
    <phoneticPr fontId="2"/>
  </si>
  <si>
    <t>　　追加・修正がある場合、キャビネット事務局でロックを解除できますのでご連絡下さい。</t>
    <rPh sb="2" eb="4">
      <t>ツイカ</t>
    </rPh>
    <phoneticPr fontId="2"/>
  </si>
  <si>
    <t>　　　　　　　　　　　　　　　　　　　　　　　　　　　　　　ＬＥＯ／９クラブ　　 　　　  ７７名</t>
    <phoneticPr fontId="4"/>
  </si>
  <si>
    <t>　✻　物故会員　　慎んでご冥福をお祈り申し上げます。</t>
    <phoneticPr fontId="2"/>
  </si>
  <si>
    <t>＊  2018-2019年度 「キャビネット構成員等及び３３３－Ｃ地区クラブ名簿」の変更について</t>
    <rPh sb="12" eb="14">
      <t>ネンド</t>
    </rPh>
    <rPh sb="22" eb="25">
      <t>コウセイイン</t>
    </rPh>
    <rPh sb="25" eb="26">
      <t>トウ</t>
    </rPh>
    <rPh sb="26" eb="27">
      <t>オヨ</t>
    </rPh>
    <rPh sb="42" eb="44">
      <t>ヘンコウ</t>
    </rPh>
    <phoneticPr fontId="2"/>
  </si>
  <si>
    <t>✻国際本部「新会員奉仕補助金」について</t>
    <rPh sb="1" eb="3">
      <t>コクサイ</t>
    </rPh>
    <rPh sb="3" eb="5">
      <t>ホンブ</t>
    </rPh>
    <rPh sb="6" eb="9">
      <t>シンカイイン</t>
    </rPh>
    <rPh sb="9" eb="11">
      <t>ホウシ</t>
    </rPh>
    <rPh sb="11" eb="14">
      <t>ホジョキン</t>
    </rPh>
    <phoneticPr fontId="2"/>
  </si>
  <si>
    <t>　〇クラブが4月1日から6月30日までの期間に新会員を報告すると、その一人ひとりに対して特別な補助金を</t>
    <phoneticPr fontId="4"/>
  </si>
  <si>
    <t>　〇該当するクラブの役員には、7月に新会員奉仕補助金の申請書式をEメールでお送りします。</t>
    <phoneticPr fontId="4"/>
  </si>
  <si>
    <t>　　補助金の金額は新会員につき合計35ドルで、その新会員が活動を続けていることを前提に、2019年12月31日と</t>
    <phoneticPr fontId="4"/>
  </si>
  <si>
    <t>　　2020年6月30日のクラブ会計計算書により2回に分けて支払われます。</t>
    <phoneticPr fontId="4"/>
  </si>
  <si>
    <t>　　クラブが申請資格を持つのは、4月1日から6月30日までの期間に入会費を支払った新会員についてのみとなります。</t>
    <phoneticPr fontId="4"/>
  </si>
  <si>
    <t>　〇補助金は、新会員がクラブにうまく馴染めるよう、彼らを奉仕に参加させる活動を企画するため役立てるべきです。</t>
    <phoneticPr fontId="4"/>
  </si>
  <si>
    <t>　　受けられます。</t>
    <phoneticPr fontId="4"/>
  </si>
  <si>
    <t>R合計</t>
    <phoneticPr fontId="2"/>
  </si>
  <si>
    <t>その他の　寄付</t>
    <rPh sb="2" eb="3">
      <t>タ</t>
    </rPh>
    <rPh sb="5" eb="7">
      <t>キフ</t>
    </rPh>
    <phoneticPr fontId="2"/>
  </si>
  <si>
    <t>　３３３－Ｃ地区　　　　　　　　　　　　　　　　　　　　　　　　　局発１８－０１１</t>
    <phoneticPr fontId="4"/>
  </si>
  <si>
    <t>　　　　　2019年5月分マンスリーレポート集計表を送付いたします。ご査収くださいますようお願い申し上げます。</t>
    <rPh sb="9" eb="10">
      <t>ネン</t>
    </rPh>
    <rPh sb="11" eb="12">
      <t>ガツ</t>
    </rPh>
    <rPh sb="12" eb="13">
      <t>ブン</t>
    </rPh>
    <rPh sb="22" eb="25">
      <t>シュ</t>
    </rPh>
    <rPh sb="35" eb="55">
      <t>サ</t>
    </rPh>
    <phoneticPr fontId="2"/>
  </si>
  <si>
    <t>　✻　５月末ＬＣ・ＬＥＯ会員数　　　　　　　　　　　　　　　ＬＣ／１２９クラブ　　　３,２６５名</t>
    <phoneticPr fontId="4"/>
  </si>
  <si>
    <t xml:space="preserve">                               　　　　　　　　　　　　　　（クラブ支部／２０　　　　　１６２名）</t>
    <rPh sb="49" eb="51">
      <t>シブ</t>
    </rPh>
    <rPh sb="62" eb="63">
      <t>メイ</t>
    </rPh>
    <phoneticPr fontId="4"/>
  </si>
  <si>
    <t>　　　　　　八千代中央 ＬＣ　　　　　故Ｌ　佐々木 錬太郎　　　　　（２０１９年　５月　１１日）</t>
    <rPh sb="6" eb="9">
      <t>ヤチヨ</t>
    </rPh>
    <rPh sb="9" eb="11">
      <t>チュウオウ</t>
    </rPh>
    <rPh sb="19" eb="20">
      <t>コ</t>
    </rPh>
    <rPh sb="22" eb="25">
      <t>ササキ</t>
    </rPh>
    <rPh sb="26" eb="29">
      <t>レンタロウ</t>
    </rPh>
    <rPh sb="39" eb="40">
      <t>ネン</t>
    </rPh>
    <rPh sb="42" eb="43">
      <t>ガツ</t>
    </rPh>
    <rPh sb="46" eb="47">
      <t>ニチ</t>
    </rPh>
    <phoneticPr fontId="2"/>
  </si>
  <si>
    <t>　　　　　　習　志　野 ＬＣ　　　　　故Ｌ　安西 光男　　　　　　　（２０１９年　５月　２６日）</t>
    <rPh sb="6" eb="7">
      <t>シュウ</t>
    </rPh>
    <rPh sb="8" eb="9">
      <t>ココロザシ</t>
    </rPh>
    <rPh sb="10" eb="11">
      <t>ノ</t>
    </rPh>
    <rPh sb="19" eb="20">
      <t>コ</t>
    </rPh>
    <rPh sb="22" eb="24">
      <t>アンザイ</t>
    </rPh>
    <rPh sb="25" eb="27">
      <t>ミツオ</t>
    </rPh>
    <rPh sb="39" eb="40">
      <t>ネン</t>
    </rPh>
    <rPh sb="42" eb="43">
      <t>ガツ</t>
    </rPh>
    <rPh sb="46" eb="47">
      <t>ニチ</t>
    </rPh>
    <phoneticPr fontId="2"/>
  </si>
  <si>
    <t>　＊ ６月ライオンズレートは、１０９円です。　</t>
    <rPh sb="4" eb="5">
      <t>ガツ</t>
    </rPh>
    <rPh sb="18" eb="19">
      <t>エン</t>
    </rPh>
    <phoneticPr fontId="4"/>
  </si>
  <si>
    <t>－次年度行事予定－</t>
    <rPh sb="1" eb="4">
      <t>ジネンド</t>
    </rPh>
    <rPh sb="4" eb="6">
      <t>ギョウジ</t>
    </rPh>
    <rPh sb="6" eb="8">
      <t>ヨテイ</t>
    </rPh>
    <phoneticPr fontId="2"/>
  </si>
  <si>
    <t>　　７月２７日　　　　　　　　第１回キャビネット会議　　　　　　　　　　於．カンデオホテルズ千葉</t>
    <rPh sb="3" eb="4">
      <t>ガツ</t>
    </rPh>
    <rPh sb="6" eb="7">
      <t>ニチ</t>
    </rPh>
    <rPh sb="15" eb="16">
      <t>ダイ</t>
    </rPh>
    <rPh sb="17" eb="18">
      <t>カイ</t>
    </rPh>
    <rPh sb="24" eb="26">
      <t>カイギ</t>
    </rPh>
    <rPh sb="36" eb="38">
      <t>オ</t>
    </rPh>
    <rPh sb="46" eb="48">
      <t>チバ</t>
    </rPh>
    <phoneticPr fontId="2"/>
  </si>
  <si>
    <t>　　８月　３日～４日　　　　　レオクラブ夏期研修会　　　　　　　　　　　於．柏市/手賀沼</t>
    <rPh sb="3" eb="4">
      <t>ガツ</t>
    </rPh>
    <rPh sb="6" eb="7">
      <t>ニチ</t>
    </rPh>
    <rPh sb="9" eb="10">
      <t>ニチ</t>
    </rPh>
    <rPh sb="20" eb="22">
      <t>カキ</t>
    </rPh>
    <rPh sb="22" eb="25">
      <t>ケンシュウカイ</t>
    </rPh>
    <rPh sb="36" eb="38">
      <t>オ</t>
    </rPh>
    <rPh sb="38" eb="39">
      <t>カシワ</t>
    </rPh>
    <rPh sb="39" eb="40">
      <t>シ</t>
    </rPh>
    <rPh sb="41" eb="44">
      <t>テガヌマ</t>
    </rPh>
    <phoneticPr fontId="2"/>
  </si>
  <si>
    <t>　　８月　８日　　　　　　　　第１回ＺＣ・正副委員長会議　　　　　　　　於. 千葉県経営者会館</t>
    <rPh sb="3" eb="4">
      <t>ガツ</t>
    </rPh>
    <rPh sb="6" eb="7">
      <t>ニチ</t>
    </rPh>
    <rPh sb="15" eb="16">
      <t>ダイ</t>
    </rPh>
    <rPh sb="17" eb="18">
      <t>カイ</t>
    </rPh>
    <rPh sb="21" eb="23">
      <t>セイフク</t>
    </rPh>
    <rPh sb="23" eb="26">
      <t>イインチョウ</t>
    </rPh>
    <rPh sb="26" eb="28">
      <t>カイギ</t>
    </rPh>
    <rPh sb="36" eb="38">
      <t>オ</t>
    </rPh>
    <rPh sb="39" eb="47">
      <t>ケイ</t>
    </rPh>
    <phoneticPr fontId="2"/>
  </si>
  <si>
    <t>　　９月１５日　　　　　　　　夏期YCE生帰国報告・受入家庭報告会　　　　 於．千葉県経営者会館</t>
    <rPh sb="3" eb="4">
      <t>ガツ</t>
    </rPh>
    <rPh sb="6" eb="7">
      <t>ニチ</t>
    </rPh>
    <rPh sb="15" eb="16">
      <t>ナツ</t>
    </rPh>
    <rPh sb="20" eb="21">
      <t>セイ</t>
    </rPh>
    <rPh sb="21" eb="23">
      <t>キコク</t>
    </rPh>
    <rPh sb="23" eb="25">
      <t>ホウコク</t>
    </rPh>
    <rPh sb="26" eb="28">
      <t>ウケイレ</t>
    </rPh>
    <rPh sb="28" eb="30">
      <t>カテイ</t>
    </rPh>
    <rPh sb="30" eb="32">
      <t>ホウコク</t>
    </rPh>
    <rPh sb="32" eb="33">
      <t>カイ</t>
    </rPh>
    <rPh sb="38" eb="40">
      <t>オ</t>
    </rPh>
    <rPh sb="40" eb="48">
      <t>ケイ</t>
    </rPh>
    <phoneticPr fontId="2"/>
  </si>
  <si>
    <t>　１１月　５日　　　　　　　　薬物乱用防止教育認定講師養成講座　　　　　於．千葉県経営者会館</t>
    <rPh sb="3" eb="4">
      <t>ガツ</t>
    </rPh>
    <rPh sb="6" eb="7">
      <t>ニチ</t>
    </rPh>
    <rPh sb="15" eb="31">
      <t>ヤクブツ</t>
    </rPh>
    <rPh sb="36" eb="38">
      <t>オ</t>
    </rPh>
    <rPh sb="38" eb="46">
      <t>ケイ</t>
    </rPh>
    <phoneticPr fontId="2"/>
  </si>
  <si>
    <t>　１１月　７日～１０日　　　　第58回東洋・東南アジアフォーラム　　　　　於．日本/広島</t>
    <rPh sb="3" eb="4">
      <t>ガツ</t>
    </rPh>
    <rPh sb="6" eb="7">
      <t>ニチ</t>
    </rPh>
    <rPh sb="10" eb="11">
      <t>ニチ</t>
    </rPh>
    <rPh sb="15" eb="16">
      <t>ダイ</t>
    </rPh>
    <rPh sb="18" eb="19">
      <t>カイ</t>
    </rPh>
    <rPh sb="19" eb="32">
      <t>トウヨウ</t>
    </rPh>
    <rPh sb="37" eb="39">
      <t>オ</t>
    </rPh>
    <rPh sb="39" eb="41">
      <t>ニホン</t>
    </rPh>
    <rPh sb="42" eb="44">
      <t>ヒロシマ</t>
    </rPh>
    <phoneticPr fontId="2"/>
  </si>
  <si>
    <t>　　７月１６日　　　　　　　　会計監査　　　　　　　　　　　　　　　　　於．キャビネット事務局</t>
    <rPh sb="3" eb="4">
      <t>ガツ</t>
    </rPh>
    <rPh sb="6" eb="7">
      <t>ニチ</t>
    </rPh>
    <rPh sb="15" eb="17">
      <t>カイケイ</t>
    </rPh>
    <rPh sb="17" eb="19">
      <t>カンサ</t>
    </rPh>
    <rPh sb="36" eb="38">
      <t>オ</t>
    </rPh>
    <rPh sb="44" eb="47">
      <t>ジ</t>
    </rPh>
    <phoneticPr fontId="2"/>
  </si>
  <si>
    <t>　　９月１９日　　　　　　　　地区献血推進研究会　　　　　　　　　　　　於．ホテルスプリングス幕張</t>
    <rPh sb="3" eb="4">
      <t>ガツ</t>
    </rPh>
    <rPh sb="6" eb="7">
      <t>ニチ</t>
    </rPh>
    <rPh sb="15" eb="17">
      <t>チク</t>
    </rPh>
    <rPh sb="17" eb="19">
      <t>ケンケツ</t>
    </rPh>
    <rPh sb="19" eb="21">
      <t>スイシン</t>
    </rPh>
    <rPh sb="36" eb="38">
      <t>オ</t>
    </rPh>
    <rPh sb="47" eb="49">
      <t>マクハリ</t>
    </rPh>
    <phoneticPr fontId="2"/>
  </si>
  <si>
    <t>　１０月　２日　　　　　　　　地区献眼推進研修会並びにサポーター講習会　於. 千葉県経営者会館</t>
    <rPh sb="3" eb="4">
      <t>ガツ</t>
    </rPh>
    <rPh sb="6" eb="7">
      <t>ニチ</t>
    </rPh>
    <rPh sb="24" eb="25">
      <t>ナラ</t>
    </rPh>
    <rPh sb="32" eb="35">
      <t>コウシュウカイ</t>
    </rPh>
    <phoneticPr fontId="2"/>
  </si>
  <si>
    <t>　　７月１９日～２６日　　　　333複合地区YCEｻﾏｰｷｬﾝﾌﾟ　 　　　　　　　　 於. 千葉県</t>
    <rPh sb="3" eb="4">
      <t>ガツ</t>
    </rPh>
    <rPh sb="6" eb="7">
      <t>ニチ</t>
    </rPh>
    <rPh sb="10" eb="11">
      <t>ニチ</t>
    </rPh>
    <rPh sb="18" eb="20">
      <t>フクゴウ</t>
    </rPh>
    <rPh sb="20" eb="22">
      <t>_x0000__x0003_</t>
    </rPh>
    <rPh sb="44" eb="46">
      <t>_x0001_</t>
    </rPh>
    <rPh sb="48" eb="49">
      <t/>
    </rPh>
    <phoneticPr fontId="2"/>
  </si>
  <si>
    <t>　　８月２５日　　　　　　　　冬期YCE派遣生選考会　　　　　　　　　　 　於．千葉県経営者会館</t>
    <rPh sb="3" eb="4">
      <t>ガツ</t>
    </rPh>
    <rPh sb="6" eb="7">
      <t>ニチ</t>
    </rPh>
    <phoneticPr fontId="2"/>
  </si>
  <si>
    <t>　１１月１７日　　　　　　　　夏期YCE派遣生選考会　　　　　　　　　　 　於. 千葉県経営者会館</t>
    <rPh sb="3" eb="4">
      <t>ガツ</t>
    </rPh>
    <rPh sb="6" eb="7">
      <t>ニチ</t>
    </rPh>
    <rPh sb="15" eb="17">
      <t>カキ</t>
    </rPh>
    <rPh sb="20" eb="22">
      <t>ハケン</t>
    </rPh>
    <rPh sb="22" eb="23">
      <t>セイ</t>
    </rPh>
    <rPh sb="23" eb="26">
      <t>センコウカイ</t>
    </rPh>
    <rPh sb="38" eb="40">
      <t>オ</t>
    </rPh>
    <rPh sb="41" eb="49">
      <t>ケイ</t>
    </rPh>
    <phoneticPr fontId="2"/>
  </si>
  <si>
    <t>　１１月１７日　　　　　　　　冬期YCE派遣生壮行会　　　　　　　　　　　 於. 千葉県経営者会館</t>
    <rPh sb="3" eb="4">
      <t>ガツ</t>
    </rPh>
    <rPh sb="6" eb="7">
      <t>ニチ</t>
    </rPh>
    <rPh sb="15" eb="17">
      <t>トウキ</t>
    </rPh>
    <rPh sb="20" eb="22">
      <t>ハケン</t>
    </rPh>
    <rPh sb="22" eb="23">
      <t>セイ</t>
    </rPh>
    <rPh sb="23" eb="26">
      <t>ソウコウカイ</t>
    </rPh>
    <rPh sb="38" eb="40">
      <t>オ</t>
    </rPh>
    <rPh sb="41" eb="49">
      <t>ケイ</t>
    </rPh>
    <phoneticPr fontId="2"/>
  </si>
  <si>
    <r>
      <t>　　　　　　FAX）０４７－</t>
    </r>
    <r>
      <rPr>
        <u/>
        <sz val="12"/>
        <rFont val="ＭＳ 明朝"/>
        <family val="1"/>
        <charset val="128"/>
      </rPr>
      <t>３１７－６０９５</t>
    </r>
    <r>
      <rPr>
        <sz val="12"/>
        <rFont val="ＭＳ 明朝"/>
        <family val="1"/>
        <charset val="128"/>
      </rPr>
      <t>　</t>
    </r>
    <phoneticPr fontId="2"/>
  </si>
  <si>
    <t>（２）P.34　四街道順天ＬＣ幹事　Ｌ須藤　ＦＡＸ番号</t>
    <rPh sb="8" eb="13">
      <t>ジュンテン</t>
    </rPh>
    <rPh sb="15" eb="17">
      <t>カンジ</t>
    </rPh>
    <rPh sb="19" eb="21">
      <t>スドウ</t>
    </rPh>
    <rPh sb="25" eb="27">
      <t>バンゴウ</t>
    </rPh>
    <phoneticPr fontId="2"/>
  </si>
  <si>
    <t>（１）P.13　９Ｒ地区YCE委員 　Ｌ宋　　ＦＡＸ番号変更</t>
    <rPh sb="10" eb="12">
      <t>チク</t>
    </rPh>
    <rPh sb="15" eb="17">
      <t>イイン</t>
    </rPh>
    <rPh sb="20" eb="21">
      <t>ソウ</t>
    </rPh>
    <rPh sb="26" eb="28">
      <t>バンゴウ</t>
    </rPh>
    <rPh sb="28" eb="30">
      <t>ヘンコウ</t>
    </rPh>
    <phoneticPr fontId="2"/>
  </si>
  <si>
    <r>
      <t>　　　　　　FAX）０４３－</t>
    </r>
    <r>
      <rPr>
        <u/>
        <sz val="12"/>
        <rFont val="ＭＳ 明朝"/>
        <family val="1"/>
        <charset val="128"/>
      </rPr>
      <t>４２１－５２６３</t>
    </r>
    <phoneticPr fontId="4"/>
  </si>
  <si>
    <t>✻ライオンアカウント取得及びMyLionによる奉仕報告について</t>
    <rPh sb="10" eb="12">
      <t>シュトク</t>
    </rPh>
    <rPh sb="12" eb="13">
      <t>オヨ</t>
    </rPh>
    <rPh sb="23" eb="25">
      <t>ホウシ</t>
    </rPh>
    <rPh sb="25" eb="27">
      <t>ホウコク</t>
    </rPh>
    <phoneticPr fontId="4"/>
  </si>
  <si>
    <t>　　サバンナ「会員動静」「クラブ活動報告書」…これまでと同じようにお願い致します。</t>
    <rPh sb="7" eb="9">
      <t>カイイン</t>
    </rPh>
    <rPh sb="9" eb="11">
      <t>ドウセイ</t>
    </rPh>
    <rPh sb="16" eb="18">
      <t>カツドウ</t>
    </rPh>
    <rPh sb="18" eb="21">
      <t>ホウ</t>
    </rPh>
    <rPh sb="28" eb="29">
      <t>オナ</t>
    </rPh>
    <rPh sb="34" eb="41">
      <t>ネ</t>
    </rPh>
    <phoneticPr fontId="4"/>
  </si>
  <si>
    <t>　　国際協会へのMyLCIアクティビティ報告の締切…例年は7/15でしたが今年度は6/30までとなります。</t>
    <rPh sb="2" eb="6">
      <t>コク</t>
    </rPh>
    <rPh sb="20" eb="22">
      <t>ホウコク</t>
    </rPh>
    <rPh sb="23" eb="25">
      <t>シメキリ</t>
    </rPh>
    <rPh sb="26" eb="28">
      <t>レイネン</t>
    </rPh>
    <rPh sb="37" eb="40">
      <t>コンネンド</t>
    </rPh>
    <phoneticPr fontId="4"/>
  </si>
  <si>
    <t>　　アカウント」を取得する必要がありますが、すぐにライオンアカウントを作れない場合でも報告は遡って</t>
    <rPh sb="35" eb="36">
      <t>ツク</t>
    </rPh>
    <rPh sb="39" eb="41">
      <t>バアイ</t>
    </rPh>
    <rPh sb="43" eb="45">
      <t>ホウコク</t>
    </rPh>
    <rPh sb="46" eb="47">
      <t>サカノボ</t>
    </rPh>
    <phoneticPr fontId="4"/>
  </si>
  <si>
    <t>　　国際協会へのアクティビティ報告…7月からは「MyLion」で行うことになります。そのためには「ライオン</t>
    <rPh sb="2" eb="6">
      <t>コク</t>
    </rPh>
    <rPh sb="15" eb="17">
      <t>ホウコク</t>
    </rPh>
    <rPh sb="19" eb="20">
      <t>ガツ</t>
    </rPh>
    <rPh sb="32" eb="33">
      <t>オコナ</t>
    </rPh>
    <phoneticPr fontId="4"/>
  </si>
  <si>
    <t>　　できますので、ご心配いただかなくても大丈夫です。</t>
    <rPh sb="10" eb="12">
      <t>シンパイ</t>
    </rPh>
    <rPh sb="20" eb="23">
      <t>ダイジョウブ</t>
    </rPh>
    <phoneticPr fontId="4"/>
  </si>
  <si>
    <t>　　「ライオンアカウント」取得には…現時点では、サバンナ「会員管理」のMyLCI Extension Formsに</t>
    <rPh sb="13" eb="15">
      <t>シュトク</t>
    </rPh>
    <rPh sb="18" eb="19">
      <t>ゲン</t>
    </rPh>
    <rPh sb="19" eb="21">
      <t>ジテン</t>
    </rPh>
    <rPh sb="29" eb="31">
      <t>カイイン</t>
    </rPh>
    <rPh sb="31" eb="33">
      <t>カンリ</t>
    </rPh>
    <phoneticPr fontId="4"/>
  </si>
  <si>
    <r>
      <t>　　　　　　　　　　　　　　　　　　</t>
    </r>
    <r>
      <rPr>
        <b/>
        <u/>
        <sz val="12"/>
        <rFont val="ＭＳ 明朝"/>
        <family val="1"/>
        <charset val="128"/>
      </rPr>
      <t>固有のメールアドレスを登録することが最も重要です。</t>
    </r>
    <rPh sb="18" eb="20">
      <t>コユウ</t>
    </rPh>
    <rPh sb="29" eb="31">
      <t>トウロク</t>
    </rPh>
    <rPh sb="36" eb="37">
      <t>モット</t>
    </rPh>
    <rPh sb="38" eb="40">
      <t>ジュウヨウ</t>
    </rPh>
    <phoneticPr fontId="4"/>
  </si>
  <si>
    <t>　　OSEAL調整事務局からの重要なお知らせを6/19付Ｇ発191にてお伝えいたしました。要約をお知らせします。</t>
    <rPh sb="2" eb="12">
      <t>オセ</t>
    </rPh>
    <rPh sb="15" eb="17">
      <t>ジュウヨウ</t>
    </rPh>
    <rPh sb="19" eb="20">
      <t>シ</t>
    </rPh>
    <rPh sb="27" eb="28">
      <t>ヅケ</t>
    </rPh>
    <rPh sb="29" eb="30">
      <t>ハツ</t>
    </rPh>
    <rPh sb="36" eb="37">
      <t>ツタ</t>
    </rPh>
    <rPh sb="45" eb="47">
      <t>ヨウヤク</t>
    </rPh>
    <rPh sb="49" eb="50">
      <t>シ</t>
    </rPh>
    <phoneticPr fontId="4"/>
  </si>
  <si>
    <t>　　「ライオンアカウント」の作成とMyLionでの奉仕報告についてのウェビナー…6/27の午前、午後に予定して</t>
    <rPh sb="14" eb="16">
      <t>サクセイ</t>
    </rPh>
    <rPh sb="25" eb="29">
      <t>ホウシホウコク</t>
    </rPh>
    <rPh sb="45" eb="47">
      <t>ゴゼン</t>
    </rPh>
    <rPh sb="48" eb="50">
      <t>ゴゴ</t>
    </rPh>
    <rPh sb="51" eb="53">
      <t>ヨテイ</t>
    </rPh>
    <phoneticPr fontId="4"/>
  </si>
  <si>
    <t>　　　いますが、新年度に改めてウェビナー等予定者しておりますので参加できなくても問題ありません。</t>
    <rPh sb="8" eb="9">
      <t>シン</t>
    </rPh>
    <rPh sb="9" eb="11">
      <t>ネンド</t>
    </rPh>
    <rPh sb="12" eb="13">
      <t>アラタ</t>
    </rPh>
    <rPh sb="20" eb="21">
      <t>トウ</t>
    </rPh>
    <rPh sb="21" eb="24">
      <t>ヨテイ</t>
    </rPh>
    <rPh sb="32" eb="34">
      <t>サンカ</t>
    </rPh>
    <rPh sb="40" eb="42">
      <t>モンダイ</t>
    </rPh>
    <phoneticPr fontId="4"/>
  </si>
  <si>
    <t>　　国際本部への今年度アクティビティ報告の締切は6/30までです。</t>
    <rPh sb="2" eb="6">
      <t>コク</t>
    </rPh>
    <rPh sb="8" eb="11">
      <t>コンネンド</t>
    </rPh>
    <rPh sb="18" eb="20">
      <t>ホウコク</t>
    </rPh>
    <rPh sb="21" eb="23">
      <t>シメキリ</t>
    </rPh>
    <phoneticPr fontId="2"/>
  </si>
  <si>
    <t>　「eMMR ServannA」にﾛｸﾞｲﾝ→左側のボタン「MyLCIの入口」→「MyLCIのﾛｸﾞｵﾝﾍﾟｰｼが開きます」をクリック</t>
    <phoneticPr fontId="2"/>
  </si>
  <si>
    <t>　　「MyLCI」に入った後は　→「ﾗｲｵﾝｽﾞｸﾗﾌﾞ」→「ｱｸﾃｨﾋﾞﾃｨ」→「ｱｸﾃｨﾋﾞﾃｨを追加」→「活動日時」を選択</t>
    <phoneticPr fontId="2"/>
  </si>
  <si>
    <t>　　　→ｱｸﾃｨﾋﾞﾃｨの「種類を選択」</t>
    <phoneticPr fontId="2"/>
  </si>
  <si>
    <t>　　なお、今年度MyLCIの「アクティビティの種類」は、国際本部が重点とする５つの奉仕分野か「その他」</t>
    <rPh sb="5" eb="8">
      <t>コンネンド</t>
    </rPh>
    <rPh sb="23" eb="25">
      <t>シュルイ</t>
    </rPh>
    <rPh sb="28" eb="30">
      <t>コクサイ</t>
    </rPh>
    <rPh sb="30" eb="32">
      <t>ホンブ</t>
    </rPh>
    <rPh sb="33" eb="35">
      <t>ジュウテン</t>
    </rPh>
    <rPh sb="41" eb="43">
      <t>ホウシ</t>
    </rPh>
    <rPh sb="43" eb="45">
      <t>ブンヤ</t>
    </rPh>
    <rPh sb="49" eb="50">
      <t>タ</t>
    </rPh>
    <phoneticPr fontId="2"/>
  </si>
  <si>
    <t>　　・例会や運営業務などのクラブ内の活動・寄付・資金獲得活動を選択するようになっております。</t>
    <rPh sb="3" eb="5">
      <t>レイカイ</t>
    </rPh>
    <rPh sb="6" eb="8">
      <t>ウンエイ</t>
    </rPh>
    <rPh sb="8" eb="10">
      <t>ギョウム</t>
    </rPh>
    <rPh sb="16" eb="17">
      <t>ナイ</t>
    </rPh>
    <rPh sb="18" eb="20">
      <t>カツドウ</t>
    </rPh>
    <rPh sb="21" eb="23">
      <t>キフ</t>
    </rPh>
    <rPh sb="24" eb="26">
      <t>シキン</t>
    </rPh>
    <rPh sb="26" eb="28">
      <t>カクトク</t>
    </rPh>
    <rPh sb="28" eb="30">
      <t>カツドウ</t>
    </rPh>
    <rPh sb="31" eb="33">
      <t>センタク</t>
    </rPh>
    <phoneticPr fontId="2"/>
  </si>
  <si>
    <r>
      <t>　　なお、</t>
    </r>
    <r>
      <rPr>
        <b/>
        <sz val="12"/>
        <rFont val="ＭＳ 明朝"/>
        <family val="1"/>
        <charset val="128"/>
      </rPr>
      <t>次年度の国際本部アクティビティ報告は「MyLion」で行うことになりました。</t>
    </r>
    <rPh sb="5" eb="8">
      <t>ジネンド</t>
    </rPh>
    <rPh sb="9" eb="13">
      <t>コク</t>
    </rPh>
    <rPh sb="20" eb="22">
      <t>ホウコク</t>
    </rPh>
    <rPh sb="32" eb="33">
      <t>オコナ</t>
    </rPh>
    <phoneticPr fontId="2"/>
  </si>
  <si>
    <t>　　「ライオンアカウント」の作成マニュアル…お知らせに添付しましたが、同じものが地区ホームページに</t>
    <rPh sb="14" eb="16">
      <t>サクセイ</t>
    </rPh>
    <rPh sb="23" eb="24">
      <t>シ</t>
    </rPh>
    <rPh sb="27" eb="29">
      <t>テンプ</t>
    </rPh>
    <rPh sb="35" eb="36">
      <t>オナ</t>
    </rPh>
    <rPh sb="40" eb="42">
      <t>チク</t>
    </rPh>
    <phoneticPr fontId="4"/>
  </si>
  <si>
    <t>　　　掲載されています。（https://lionsclub333c.org/) →「ダウンロード・ロゴ」→「サバンナ・MyLion</t>
    <rPh sb="3" eb="5">
      <t>ケイサイ</t>
    </rPh>
    <phoneticPr fontId="4"/>
  </si>
  <si>
    <t>　　　・MyLCI」関係→「333-C地区ライオン・アカウント登録マニュアル」</t>
    <phoneticPr fontId="4"/>
  </si>
  <si>
    <t>　　６月分の提出期間は「６月２２日～６月３０日」です。</t>
    <rPh sb="13" eb="14">
      <t>ガツ</t>
    </rPh>
    <rPh sb="16" eb="17">
      <t>ニチ</t>
    </rPh>
    <rPh sb="19" eb="20">
      <t>ガツ</t>
    </rPh>
    <rPh sb="22" eb="23">
      <t>ニチ</t>
    </rPh>
    <phoneticPr fontId="2"/>
  </si>
  <si>
    <t>　　グドラン・イングバドター国際会長より「新会員奉仕補助金」についての下記メッセージが届きました（Ｇ発18-165-2）</t>
    <rPh sb="14" eb="18">
      <t>コク</t>
    </rPh>
    <rPh sb="21" eb="29">
      <t>シンカイインホウシホジョキン</t>
    </rPh>
    <rPh sb="35" eb="37">
      <t>カキ</t>
    </rPh>
    <rPh sb="43" eb="44">
      <t>トド</t>
    </rPh>
    <phoneticPr fontId="2"/>
  </si>
  <si>
    <t>　　2018．7．１～2019．5．31　eMMR ServannA報告による　</t>
    <rPh sb="34" eb="36">
      <t>ホウコク</t>
    </rPh>
    <phoneticPr fontId="2"/>
  </si>
  <si>
    <t>　７月５日～９日　　　　　　　第102回国際大会　　　　　　　　　　　　　 於．イタリア/ミラノ</t>
    <rPh sb="2" eb="3">
      <t>ガツ</t>
    </rPh>
    <rPh sb="4" eb="5">
      <t>ニチ</t>
    </rPh>
    <rPh sb="7" eb="8">
      <t>ニチ</t>
    </rPh>
    <rPh sb="15" eb="16">
      <t>ダイ</t>
    </rPh>
    <rPh sb="19" eb="20">
      <t>カイ</t>
    </rPh>
    <rPh sb="20" eb="24">
      <t>コク</t>
    </rPh>
    <rPh sb="38" eb="40">
      <t>オ</t>
    </rPh>
    <phoneticPr fontId="2"/>
  </si>
  <si>
    <t>5/30</t>
  </si>
  <si>
    <t>5/31</t>
  </si>
  <si>
    <t>5/27</t>
  </si>
  <si>
    <t>5/29</t>
  </si>
  <si>
    <t>6/4</t>
  </si>
  <si>
    <t>5/28</t>
  </si>
  <si>
    <t>5/23</t>
  </si>
  <si>
    <t>5/24</t>
  </si>
  <si>
    <t>5/26</t>
  </si>
  <si>
    <t>5/25</t>
  </si>
  <si>
    <t>5/22</t>
  </si>
  <si>
    <t>6/4</t>
    <phoneticPr fontId="2"/>
  </si>
  <si>
    <t>-</t>
    <phoneticPr fontId="2"/>
  </si>
  <si>
    <t>　キャビネット構成員等　　　　　　　　　　　　　　　　　　　　　　２０１９年 　６月 ２５日</t>
    <rPh sb="41" eb="42">
      <t>ガツ</t>
    </rPh>
    <rPh sb="45" eb="46">
      <t>ヒ</t>
    </rPh>
    <phoneticPr fontId="4"/>
  </si>
  <si>
    <t>-</t>
    <phoneticPr fontId="2"/>
  </si>
  <si>
    <t>-</t>
    <phoneticPr fontId="2"/>
  </si>
  <si>
    <t>-</t>
    <phoneticPr fontId="2"/>
  </si>
  <si>
    <t>-</t>
    <phoneticPr fontId="2"/>
  </si>
  <si>
    <t>-</t>
    <phoneticPr fontId="2"/>
  </si>
  <si>
    <t>２０１９年　５月分 　マンスリーレポート集計表</t>
    <rPh sb="8" eb="9">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</si>
</sst>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8">
    <font>
      <sz val="11"/>
      <color theme="1"/>
      <name val="ＭＳ Ｐゴシック"/>
      <family val="3"/>
      <charset val="128"/>
      <scheme val="minor"/>
    </font>
    <font>
      <sz val="11"/>
      <name val="ＭＳ 明朝"/>
      <family val="1"/>
      <charset val="128"/>
    </font>
    <font>
      <sz val="6"/>
      <name val="ＭＳ Ｐゴシック"/>
      <family val="3"/>
      <charset val="128"/>
    </font>
    <font>
      <sz val="18"/>
      <name val="ＭＳ 明朝"/>
      <family val="1"/>
      <charset val="128"/>
    </font>
    <font>
      <sz val="6"/>
      <name val="ＭＳ Ｐゴシック"/>
      <family val="3"/>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sz val="12"/>
      <name val="ＭＳ 明朝"/>
      <family val="1"/>
      <charset val="128"/>
    </font>
    <font>
      <b/>
      <u/>
      <sz val="12"/>
      <name val="ＭＳ 明朝"/>
      <family val="1"/>
      <charset val="128"/>
    </font>
    <font>
      <u/>
      <sz val="12"/>
      <name val="ＭＳ 明朝"/>
      <family val="1"/>
      <charset val="128"/>
    </font>
    <font>
      <b/>
      <u/>
      <sz val="14"/>
      <name val="ＭＳ 明朝"/>
      <family val="1"/>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sz val="13"/>
      <color indexed="8"/>
      <name val="ＭＳ Ｐゴシック"/>
      <family val="3"/>
      <charset val="128"/>
    </font>
    <font>
      <b/>
      <sz val="12"/>
      <name val="ＭＳ Ｐゴシック"/>
      <family val="3"/>
      <charset val="128"/>
    </font>
    <font>
      <sz val="13"/>
      <name val="ＭＳ Ｐゴシック"/>
      <family val="3"/>
      <charset val="128"/>
    </font>
    <font>
      <sz val="20"/>
      <name val="ＭＳ Ｐゴシック"/>
      <family val="3"/>
      <charset val="128"/>
    </font>
    <font>
      <sz val="11"/>
      <color indexed="8"/>
      <name val="ＭＳ Ｐゴシック"/>
      <family val="3"/>
      <charset val="128"/>
    </font>
    <font>
      <sz val="11"/>
      <color theme="1"/>
      <name val="ＭＳ Ｐゴシック"/>
      <family val="3"/>
      <charset val="128"/>
      <scheme val="minor"/>
    </font>
    <font>
      <b/>
      <sz val="16"/>
      <name val="ＭＳ Ｐゴシック"/>
      <family val="3"/>
      <charset val="128"/>
    </font>
    <font>
      <sz val="6"/>
      <name val="ＭＳ Ｐゴシック"/>
      <family val="3"/>
      <charset val="128"/>
      <scheme val="minor"/>
    </font>
  </fonts>
  <fills count="9">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8"/>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rgb="FFCCFFFF"/>
        <bgColor indexed="64"/>
      </patternFill>
    </fill>
  </fills>
  <borders count="95">
    <border>
      <left/>
      <right/>
      <top/>
      <bottom/>
      <diagonal/>
    </border>
    <border>
      <left/>
      <right/>
      <top/>
      <bottom style="hair">
        <color indexed="64"/>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64"/>
      </left>
      <right style="thin">
        <color indexed="64"/>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64"/>
      </left>
      <right style="thin">
        <color indexed="64"/>
      </right>
      <top/>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64"/>
      </left>
      <right/>
      <top style="thin">
        <color indexed="64"/>
      </top>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style="hair">
        <color indexed="8"/>
      </top>
      <bottom/>
      <diagonal/>
    </border>
    <border>
      <left/>
      <right style="hair">
        <color indexed="8"/>
      </right>
      <top style="hair">
        <color indexed="8"/>
      </top>
      <bottom/>
      <diagonal/>
    </border>
    <border>
      <left style="hair">
        <color indexed="64"/>
      </left>
      <right style="thin">
        <color indexed="64"/>
      </right>
      <top style="thin">
        <color indexed="64"/>
      </top>
      <bottom/>
      <diagonal/>
    </border>
    <border>
      <left style="hair">
        <color indexed="8"/>
      </left>
      <right style="hair">
        <color indexed="8"/>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right style="thin">
        <color indexed="64"/>
      </right>
      <top style="hair">
        <color indexed="8"/>
      </top>
      <bottom/>
      <diagonal/>
    </border>
    <border>
      <left style="hair">
        <color indexed="8"/>
      </left>
      <right style="thin">
        <color indexed="64"/>
      </right>
      <top style="thin">
        <color indexed="64"/>
      </top>
      <bottom style="thin">
        <color indexed="64"/>
      </bottom>
      <diagonal/>
    </border>
    <border>
      <left/>
      <right style="hair">
        <color indexed="8"/>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8"/>
      </bottom>
      <diagonal/>
    </border>
    <border>
      <left style="hair">
        <color indexed="8"/>
      </left>
      <right style="thin">
        <color indexed="64"/>
      </right>
      <top style="hair">
        <color indexed="64"/>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style="hair">
        <color indexed="8"/>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style="thin">
        <color indexed="64"/>
      </right>
      <top style="hair">
        <color indexed="8"/>
      </top>
      <bottom style="hair">
        <color indexed="8"/>
      </bottom>
      <diagonal/>
    </border>
    <border>
      <left style="hair">
        <color indexed="64"/>
      </left>
      <right style="hair">
        <color indexed="8"/>
      </right>
      <top style="hair">
        <color indexed="8"/>
      </top>
      <bottom style="thin">
        <color indexed="64"/>
      </bottom>
      <diagonal/>
    </border>
    <border>
      <left style="hair">
        <color indexed="64"/>
      </left>
      <right style="thin">
        <color indexed="64"/>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8"/>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25" fillId="0" borderId="0" applyFont="0" applyFill="0" applyBorder="0" applyAlignment="0" applyProtection="0">
      <alignment vertical="center"/>
    </xf>
  </cellStyleXfs>
  <cellXfs count="291">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1" applyFont="1" applyAlignment="1" applyProtection="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2"/>
    </xf>
    <xf numFmtId="0" fontId="1" fillId="0" borderId="0" xfId="0" applyFont="1" applyAlignment="1">
      <alignment horizontal="justify" vertical="center"/>
    </xf>
    <xf numFmtId="0" fontId="11" fillId="0" borderId="0" xfId="0" applyFont="1" applyAlignment="1">
      <alignment horizontal="left" vertical="center" indent="2"/>
    </xf>
    <xf numFmtId="0" fontId="11" fillId="0" borderId="0" xfId="0" applyFont="1" applyBorder="1" applyAlignment="1">
      <alignment horizontal="left" vertical="center" indent="2"/>
    </xf>
    <xf numFmtId="49" fontId="10" fillId="0" borderId="0" xfId="0" applyNumberFormat="1" applyFont="1" applyAlignment="1">
      <alignment horizontal="left" vertical="center" indent="2"/>
    </xf>
    <xf numFmtId="0" fontId="1" fillId="0" borderId="0" xfId="0" applyFont="1" applyAlignment="1">
      <alignment horizontal="left" vertical="center" indent="2"/>
    </xf>
    <xf numFmtId="0" fontId="11" fillId="0" borderId="0" xfId="0" applyFont="1" applyBorder="1" applyAlignment="1">
      <alignment horizontal="left" vertical="center" wrapText="1" indent="2"/>
    </xf>
    <xf numFmtId="0" fontId="10" fillId="0" borderId="0" xfId="0" applyFont="1" applyBorder="1" applyAlignment="1">
      <alignment horizontal="left" vertical="center" indent="2"/>
    </xf>
    <xf numFmtId="0" fontId="13" fillId="0" borderId="0" xfId="0" applyFont="1" applyBorder="1" applyAlignment="1">
      <alignment horizontal="left" vertical="center" indent="2"/>
    </xf>
    <xf numFmtId="0" fontId="14" fillId="0" borderId="0" xfId="0" applyFont="1" applyBorder="1" applyAlignment="1">
      <alignment horizontal="center" vertical="center"/>
    </xf>
    <xf numFmtId="49" fontId="10" fillId="0" borderId="0" xfId="0" applyNumberFormat="1" applyFont="1" applyBorder="1" applyAlignment="1">
      <alignment horizontal="left" vertical="center" indent="2"/>
    </xf>
    <xf numFmtId="176" fontId="15" fillId="0" borderId="0" xfId="2" applyNumberFormat="1" applyFont="1" applyFill="1" applyBorder="1" applyAlignment="1">
      <alignment horizontal="center" vertical="center"/>
    </xf>
    <xf numFmtId="176" fontId="15" fillId="0" borderId="1" xfId="2" applyNumberFormat="1" applyFont="1" applyFill="1" applyBorder="1">
      <alignment vertical="center"/>
    </xf>
    <xf numFmtId="176" fontId="25" fillId="0" borderId="0" xfId="2" applyNumberFormat="1">
      <alignment vertical="center"/>
    </xf>
    <xf numFmtId="176" fontId="15" fillId="0" borderId="0" xfId="2" applyNumberFormat="1" applyFont="1">
      <alignment vertical="center"/>
    </xf>
    <xf numFmtId="176" fontId="19" fillId="0" borderId="2" xfId="2" applyNumberFormat="1" applyFont="1" applyFill="1" applyBorder="1" applyAlignment="1">
      <alignment horizontal="distributed" vertical="center"/>
    </xf>
    <xf numFmtId="176" fontId="19" fillId="0" borderId="2" xfId="2" applyNumberFormat="1" applyFont="1" applyFill="1" applyBorder="1" applyAlignment="1">
      <alignment horizontal="center" vertical="center"/>
    </xf>
    <xf numFmtId="176" fontId="20" fillId="0" borderId="2" xfId="2" applyNumberFormat="1" applyFont="1" applyFill="1" applyBorder="1">
      <alignment vertical="center"/>
    </xf>
    <xf numFmtId="176" fontId="20" fillId="0" borderId="3" xfId="2" applyNumberFormat="1" applyFont="1" applyFill="1" applyBorder="1" applyAlignment="1">
      <alignment horizontal="right" vertical="center"/>
    </xf>
    <xf numFmtId="176" fontId="20" fillId="0" borderId="4" xfId="2" applyNumberFormat="1" applyFont="1" applyFill="1" applyBorder="1">
      <alignment vertical="center"/>
    </xf>
    <xf numFmtId="176" fontId="17" fillId="0" borderId="0" xfId="2" applyNumberFormat="1" applyFont="1">
      <alignment vertical="center"/>
    </xf>
    <xf numFmtId="176" fontId="19" fillId="0" borderId="5" xfId="2" applyNumberFormat="1" applyFont="1" applyFill="1" applyBorder="1" applyAlignment="1">
      <alignment horizontal="distributed" vertical="center"/>
    </xf>
    <xf numFmtId="176" fontId="19" fillId="0" borderId="5" xfId="2" applyNumberFormat="1" applyFont="1" applyFill="1" applyBorder="1" applyAlignment="1">
      <alignment horizontal="center" vertical="center"/>
    </xf>
    <xf numFmtId="176" fontId="20" fillId="0" borderId="5" xfId="2" applyNumberFormat="1" applyFont="1" applyFill="1" applyBorder="1">
      <alignment vertical="center"/>
    </xf>
    <xf numFmtId="176" fontId="20" fillId="0" borderId="6" xfId="2" applyNumberFormat="1" applyFont="1" applyFill="1" applyBorder="1" applyAlignment="1">
      <alignment horizontal="right" vertical="center"/>
    </xf>
    <xf numFmtId="176" fontId="19" fillId="0" borderId="7" xfId="2" applyNumberFormat="1" applyFont="1" applyFill="1" applyBorder="1" applyAlignment="1">
      <alignment horizontal="distributed" vertical="center"/>
    </xf>
    <xf numFmtId="176" fontId="19" fillId="0" borderId="7" xfId="2" applyNumberFormat="1" applyFont="1" applyFill="1" applyBorder="1" applyAlignment="1">
      <alignment horizontal="center" vertical="center"/>
    </xf>
    <xf numFmtId="176" fontId="20" fillId="0" borderId="7" xfId="2" applyNumberFormat="1" applyFont="1" applyFill="1" applyBorder="1">
      <alignment vertical="center"/>
    </xf>
    <xf numFmtId="176" fontId="20" fillId="0" borderId="8" xfId="2" applyNumberFormat="1" applyFont="1" applyFill="1" applyBorder="1" applyAlignment="1">
      <alignment horizontal="right" vertical="center"/>
    </xf>
    <xf numFmtId="176" fontId="20" fillId="0" borderId="9" xfId="2" applyNumberFormat="1" applyFont="1" applyFill="1" applyBorder="1">
      <alignment vertical="center"/>
    </xf>
    <xf numFmtId="176" fontId="19" fillId="2" borderId="10" xfId="2" applyNumberFormat="1" applyFont="1" applyFill="1" applyBorder="1" applyAlignment="1">
      <alignment horizontal="center" vertical="center"/>
    </xf>
    <xf numFmtId="176" fontId="20" fillId="3" borderId="10" xfId="2" applyNumberFormat="1" applyFont="1" applyFill="1" applyBorder="1">
      <alignment vertical="center"/>
    </xf>
    <xf numFmtId="176" fontId="20" fillId="3" borderId="11" xfId="2" applyNumberFormat="1" applyFont="1" applyFill="1" applyBorder="1">
      <alignment vertical="center"/>
    </xf>
    <xf numFmtId="176" fontId="20" fillId="3" borderId="13" xfId="2" applyNumberFormat="1" applyFont="1" applyFill="1" applyBorder="1">
      <alignment vertical="center"/>
    </xf>
    <xf numFmtId="176" fontId="19" fillId="4" borderId="10" xfId="2" applyNumberFormat="1" applyFont="1" applyFill="1" applyBorder="1" applyAlignment="1">
      <alignment horizontal="center" vertical="center"/>
    </xf>
    <xf numFmtId="176" fontId="20" fillId="5" borderId="10" xfId="2" applyNumberFormat="1" applyFont="1" applyFill="1" applyBorder="1">
      <alignment vertical="center"/>
    </xf>
    <xf numFmtId="176" fontId="20" fillId="4" borderId="11" xfId="2" applyNumberFormat="1" applyFont="1" applyFill="1" applyBorder="1" applyAlignment="1">
      <alignment horizontal="right" vertical="center"/>
    </xf>
    <xf numFmtId="176" fontId="20" fillId="5" borderId="13" xfId="2" applyNumberFormat="1" applyFont="1" applyFill="1" applyBorder="1">
      <alignment vertical="center"/>
    </xf>
    <xf numFmtId="176" fontId="20" fillId="2" borderId="11" xfId="2" applyNumberFormat="1" applyFont="1" applyFill="1" applyBorder="1" applyAlignment="1">
      <alignment horizontal="right" vertical="center"/>
    </xf>
    <xf numFmtId="176" fontId="17" fillId="0" borderId="0" xfId="2" applyNumberFormat="1" applyFont="1" applyFill="1">
      <alignment vertical="center"/>
    </xf>
    <xf numFmtId="176" fontId="19" fillId="0" borderId="14" xfId="2" applyNumberFormat="1" applyFont="1" applyFill="1" applyBorder="1" applyAlignment="1">
      <alignment horizontal="distributed" vertical="center"/>
    </xf>
    <xf numFmtId="176" fontId="19" fillId="0" borderId="15" xfId="2" applyNumberFormat="1" applyFont="1" applyFill="1" applyBorder="1" applyAlignment="1">
      <alignment horizontal="center" vertical="center"/>
    </xf>
    <xf numFmtId="176" fontId="20" fillId="0" borderId="15" xfId="2" applyNumberFormat="1" applyFont="1" applyFill="1" applyBorder="1">
      <alignment vertical="center"/>
    </xf>
    <xf numFmtId="176" fontId="20" fillId="0" borderId="15" xfId="2" applyNumberFormat="1" applyFont="1" applyFill="1" applyBorder="1" applyAlignment="1">
      <alignment horizontal="right" vertical="center"/>
    </xf>
    <xf numFmtId="176" fontId="20" fillId="0" borderId="16" xfId="2" applyNumberFormat="1" applyFont="1" applyFill="1" applyBorder="1" applyAlignment="1">
      <alignment horizontal="right" vertical="center"/>
    </xf>
    <xf numFmtId="176" fontId="17" fillId="0" borderId="18" xfId="2" applyNumberFormat="1" applyFont="1" applyFill="1" applyBorder="1" applyAlignment="1">
      <alignment horizontal="distributed" vertical="center"/>
    </xf>
    <xf numFmtId="176" fontId="19" fillId="0" borderId="18" xfId="2" applyNumberFormat="1" applyFont="1" applyFill="1" applyBorder="1" applyAlignment="1">
      <alignment horizontal="center" vertical="center"/>
    </xf>
    <xf numFmtId="176" fontId="20" fillId="0" borderId="18" xfId="2" applyNumberFormat="1" applyFont="1" applyFill="1" applyBorder="1">
      <alignment vertical="center"/>
    </xf>
    <xf numFmtId="176" fontId="20" fillId="0" borderId="18" xfId="2" applyNumberFormat="1" applyFont="1" applyFill="1" applyBorder="1" applyAlignment="1">
      <alignment horizontal="right" vertical="center"/>
    </xf>
    <xf numFmtId="176" fontId="20" fillId="0" borderId="19" xfId="2" applyNumberFormat="1" applyFont="1" applyFill="1" applyBorder="1" applyAlignment="1">
      <alignment horizontal="right" vertical="center"/>
    </xf>
    <xf numFmtId="176" fontId="19" fillId="2" borderId="20" xfId="2" applyNumberFormat="1" applyFont="1" applyFill="1" applyBorder="1" applyAlignment="1">
      <alignment horizontal="center" vertical="center"/>
    </xf>
    <xf numFmtId="176" fontId="19" fillId="2" borderId="21" xfId="2" applyNumberFormat="1" applyFont="1" applyFill="1" applyBorder="1" applyAlignment="1">
      <alignment horizontal="center" vertical="center"/>
    </xf>
    <xf numFmtId="176" fontId="20" fillId="3" borderId="21" xfId="2" applyNumberFormat="1" applyFont="1" applyFill="1" applyBorder="1">
      <alignment vertical="center"/>
    </xf>
    <xf numFmtId="176" fontId="20" fillId="2" borderId="22" xfId="2" applyNumberFormat="1" applyFont="1" applyFill="1" applyBorder="1" applyAlignment="1">
      <alignment horizontal="right" vertical="center"/>
    </xf>
    <xf numFmtId="176" fontId="19" fillId="0" borderId="24" xfId="2" applyNumberFormat="1" applyFont="1" applyFill="1" applyBorder="1" applyAlignment="1">
      <alignment horizontal="distributed" vertical="center"/>
    </xf>
    <xf numFmtId="176" fontId="19" fillId="0" borderId="25" xfId="2" applyNumberFormat="1" applyFont="1" applyFill="1" applyBorder="1" applyAlignment="1">
      <alignment horizontal="distributed" vertical="center"/>
    </xf>
    <xf numFmtId="176" fontId="19" fillId="0" borderId="26" xfId="2" applyNumberFormat="1" applyFont="1" applyFill="1" applyBorder="1" applyAlignment="1">
      <alignment horizontal="distributed" vertical="center"/>
    </xf>
    <xf numFmtId="176" fontId="20" fillId="5" borderId="11" xfId="2" applyNumberFormat="1" applyFont="1" applyFill="1" applyBorder="1">
      <alignment vertical="center"/>
    </xf>
    <xf numFmtId="176" fontId="19" fillId="0" borderId="27" xfId="2" applyNumberFormat="1" applyFont="1" applyFill="1" applyBorder="1" applyAlignment="1">
      <alignment horizontal="distributed" vertical="center"/>
    </xf>
    <xf numFmtId="176" fontId="20" fillId="5" borderId="21" xfId="2" applyNumberFormat="1" applyFont="1" applyFill="1" applyBorder="1">
      <alignment vertical="center"/>
    </xf>
    <xf numFmtId="176" fontId="20" fillId="5" borderId="22" xfId="2" applyNumberFormat="1" applyFont="1" applyFill="1" applyBorder="1">
      <alignment vertical="center"/>
    </xf>
    <xf numFmtId="176" fontId="20" fillId="5" borderId="28" xfId="2" applyNumberFormat="1" applyFont="1" applyFill="1" applyBorder="1">
      <alignment vertical="center"/>
    </xf>
    <xf numFmtId="176" fontId="20" fillId="0" borderId="29" xfId="2" applyNumberFormat="1" applyFont="1" applyFill="1" applyBorder="1">
      <alignment vertical="center"/>
    </xf>
    <xf numFmtId="176" fontId="20" fillId="0" borderId="10" xfId="2" applyNumberFormat="1" applyFont="1" applyFill="1" applyBorder="1">
      <alignment vertical="center"/>
    </xf>
    <xf numFmtId="176" fontId="17" fillId="0" borderId="0" xfId="2" applyNumberFormat="1" applyFont="1" applyAlignment="1">
      <alignment horizontal="center" vertical="center"/>
    </xf>
    <xf numFmtId="176" fontId="17" fillId="0" borderId="0" xfId="2" applyNumberFormat="1" applyFont="1" applyAlignment="1">
      <alignment horizontal="distributed" vertical="center"/>
    </xf>
    <xf numFmtId="176" fontId="17" fillId="0" borderId="0" xfId="2" applyNumberFormat="1" applyFont="1" applyAlignment="1">
      <alignment horizontal="right" vertical="center"/>
    </xf>
    <xf numFmtId="38" fontId="17" fillId="0" borderId="0" xfId="2" applyFont="1" applyFill="1">
      <alignment vertical="center"/>
    </xf>
    <xf numFmtId="38" fontId="17" fillId="0" borderId="31" xfId="2" applyFont="1" applyFill="1" applyBorder="1" applyAlignment="1">
      <alignment horizontal="center" vertical="center" wrapText="1"/>
    </xf>
    <xf numFmtId="38" fontId="17" fillId="0" borderId="32" xfId="2" applyFont="1" applyFill="1" applyBorder="1" applyAlignment="1">
      <alignment horizontal="center" vertical="center" wrapText="1"/>
    </xf>
    <xf numFmtId="38" fontId="17" fillId="0" borderId="32" xfId="2" applyFont="1" applyFill="1" applyBorder="1" applyAlignment="1">
      <alignment horizontal="distributed" vertical="center" wrapText="1"/>
    </xf>
    <xf numFmtId="38" fontId="19" fillId="0" borderId="33" xfId="2" applyFont="1" applyFill="1" applyBorder="1" applyAlignment="1">
      <alignment horizontal="distributed" vertical="center"/>
    </xf>
    <xf numFmtId="38" fontId="20" fillId="0" borderId="34" xfId="2" applyFont="1" applyFill="1" applyBorder="1">
      <alignment vertical="center"/>
    </xf>
    <xf numFmtId="38" fontId="20" fillId="0" borderId="35" xfId="2" applyFont="1" applyFill="1" applyBorder="1">
      <alignment vertical="center"/>
    </xf>
    <xf numFmtId="38" fontId="19" fillId="0" borderId="2" xfId="2" applyFont="1" applyFill="1" applyBorder="1" applyAlignment="1">
      <alignment horizontal="distributed" vertical="center"/>
    </xf>
    <xf numFmtId="38" fontId="20" fillId="0" borderId="2" xfId="2" applyFont="1" applyFill="1" applyBorder="1">
      <alignment vertical="center"/>
    </xf>
    <xf numFmtId="38" fontId="20" fillId="0" borderId="36" xfId="2" applyFont="1" applyFill="1" applyBorder="1">
      <alignment vertical="center"/>
    </xf>
    <xf numFmtId="38" fontId="17" fillId="0" borderId="0" xfId="2" applyFont="1">
      <alignment vertical="center"/>
    </xf>
    <xf numFmtId="38" fontId="19" fillId="0" borderId="25" xfId="2" applyFont="1" applyFill="1" applyBorder="1" applyAlignment="1">
      <alignment horizontal="distributed" vertical="center"/>
    </xf>
    <xf numFmtId="38" fontId="20" fillId="0" borderId="5" xfId="2" applyFont="1" applyFill="1" applyBorder="1">
      <alignment vertical="center"/>
    </xf>
    <xf numFmtId="38" fontId="20" fillId="0" borderId="37" xfId="2" applyFont="1" applyFill="1" applyBorder="1">
      <alignment vertical="center"/>
    </xf>
    <xf numFmtId="38" fontId="19" fillId="0" borderId="5" xfId="2" applyFont="1" applyFill="1" applyBorder="1" applyAlignment="1">
      <alignment horizontal="distributed" vertical="center"/>
    </xf>
    <xf numFmtId="38" fontId="20" fillId="0" borderId="38" xfId="2" applyFont="1" applyFill="1" applyBorder="1">
      <alignment vertical="center"/>
    </xf>
    <xf numFmtId="38" fontId="19" fillId="0" borderId="7" xfId="2" applyFont="1" applyFill="1" applyBorder="1" applyAlignment="1">
      <alignment horizontal="distributed" vertical="center"/>
    </xf>
    <xf numFmtId="38" fontId="20" fillId="0" borderId="7" xfId="2" applyFont="1" applyFill="1" applyBorder="1">
      <alignment vertical="center"/>
    </xf>
    <xf numFmtId="38" fontId="20" fillId="0" borderId="39" xfId="2" applyFont="1" applyFill="1" applyBorder="1">
      <alignment vertical="center"/>
    </xf>
    <xf numFmtId="38" fontId="19" fillId="0" borderId="27" xfId="2" applyFont="1" applyFill="1" applyBorder="1" applyAlignment="1">
      <alignment horizontal="distributed" vertical="center"/>
    </xf>
    <xf numFmtId="38" fontId="20" fillId="0" borderId="40" xfId="2" applyFont="1" applyFill="1" applyBorder="1">
      <alignment vertical="center"/>
    </xf>
    <xf numFmtId="38" fontId="20" fillId="3" borderId="10" xfId="2" applyFont="1" applyFill="1" applyBorder="1">
      <alignment vertical="center"/>
    </xf>
    <xf numFmtId="38" fontId="20" fillId="3" borderId="41" xfId="2" applyFont="1" applyFill="1" applyBorder="1">
      <alignment vertical="center"/>
    </xf>
    <xf numFmtId="38" fontId="19" fillId="0" borderId="42" xfId="2" applyFont="1" applyFill="1" applyBorder="1" applyAlignment="1">
      <alignment horizontal="distributed" vertical="center"/>
    </xf>
    <xf numFmtId="38" fontId="20" fillId="0" borderId="15" xfId="2" applyFont="1" applyFill="1" applyBorder="1">
      <alignment vertical="center"/>
    </xf>
    <xf numFmtId="38" fontId="20" fillId="0" borderId="43" xfId="2" applyFont="1" applyFill="1" applyBorder="1">
      <alignment vertical="center"/>
    </xf>
    <xf numFmtId="38" fontId="19" fillId="0" borderId="24" xfId="2" applyFont="1" applyFill="1" applyBorder="1" applyAlignment="1">
      <alignment horizontal="distributed" vertical="center"/>
    </xf>
    <xf numFmtId="38" fontId="20" fillId="7" borderId="10" xfId="2" applyFont="1" applyFill="1" applyBorder="1">
      <alignment vertical="center"/>
    </xf>
    <xf numFmtId="38" fontId="20" fillId="0" borderId="45" xfId="2" applyFont="1" applyFill="1" applyBorder="1">
      <alignment vertical="center"/>
    </xf>
    <xf numFmtId="38" fontId="19" fillId="0" borderId="14" xfId="2" applyFont="1" applyFill="1" applyBorder="1" applyAlignment="1">
      <alignment horizontal="distributed" vertical="center"/>
    </xf>
    <xf numFmtId="38" fontId="20" fillId="0" borderId="46" xfId="2" applyFont="1" applyFill="1" applyBorder="1">
      <alignment vertical="center"/>
    </xf>
    <xf numFmtId="38" fontId="20" fillId="4" borderId="29" xfId="2" applyFont="1" applyFill="1" applyBorder="1">
      <alignment vertical="center"/>
    </xf>
    <xf numFmtId="38" fontId="20" fillId="4" borderId="47" xfId="2" applyFont="1" applyFill="1" applyBorder="1">
      <alignment vertical="center"/>
    </xf>
    <xf numFmtId="38" fontId="19" fillId="0" borderId="34" xfId="2" applyFont="1" applyFill="1" applyBorder="1" applyAlignment="1">
      <alignment horizontal="distributed" vertical="center"/>
    </xf>
    <xf numFmtId="38" fontId="20" fillId="0" borderId="48" xfId="2" applyFont="1" applyFill="1" applyBorder="1">
      <alignment vertical="center"/>
    </xf>
    <xf numFmtId="38" fontId="19" fillId="0" borderId="49" xfId="2" applyFont="1" applyFill="1" applyBorder="1" applyAlignment="1">
      <alignment horizontal="distributed" vertical="center"/>
    </xf>
    <xf numFmtId="38" fontId="20" fillId="0" borderId="50" xfId="2" applyFont="1" applyFill="1" applyBorder="1">
      <alignment vertical="center"/>
    </xf>
    <xf numFmtId="38" fontId="20" fillId="0" borderId="51" xfId="2" applyFont="1" applyFill="1" applyBorder="1">
      <alignment vertical="center"/>
    </xf>
    <xf numFmtId="38" fontId="19" fillId="0" borderId="52" xfId="2" applyFont="1" applyFill="1" applyBorder="1" applyAlignment="1">
      <alignment horizontal="distributed" vertical="center"/>
    </xf>
    <xf numFmtId="38" fontId="20" fillId="0" borderId="53" xfId="2" applyFont="1" applyFill="1" applyBorder="1">
      <alignment vertical="center"/>
    </xf>
    <xf numFmtId="38" fontId="20" fillId="0" borderId="54" xfId="2" applyFont="1" applyFill="1" applyBorder="1">
      <alignment vertical="center"/>
    </xf>
    <xf numFmtId="38" fontId="19" fillId="0" borderId="17" xfId="2" applyFont="1" applyFill="1" applyBorder="1" applyAlignment="1">
      <alignment horizontal="distributed" vertical="center"/>
    </xf>
    <xf numFmtId="38" fontId="20" fillId="0" borderId="55" xfId="2" applyFont="1" applyFill="1" applyBorder="1">
      <alignment vertical="center"/>
    </xf>
    <xf numFmtId="38" fontId="20" fillId="0" borderId="56" xfId="2" applyFont="1" applyFill="1" applyBorder="1">
      <alignment vertical="center"/>
    </xf>
    <xf numFmtId="38" fontId="20" fillId="4" borderId="10" xfId="2" applyFont="1" applyFill="1" applyBorder="1">
      <alignment vertical="center"/>
    </xf>
    <xf numFmtId="38" fontId="17" fillId="0" borderId="5" xfId="2" applyFont="1" applyFill="1" applyBorder="1" applyAlignment="1">
      <alignment horizontal="distributed" vertical="center"/>
    </xf>
    <xf numFmtId="38" fontId="22" fillId="0" borderId="5" xfId="2" applyFont="1" applyFill="1" applyBorder="1">
      <alignment vertical="center"/>
    </xf>
    <xf numFmtId="38" fontId="22" fillId="0" borderId="38" xfId="2" applyFont="1" applyFill="1" applyBorder="1">
      <alignment vertical="center"/>
    </xf>
    <xf numFmtId="38" fontId="20" fillId="5" borderId="29" xfId="2" applyFont="1" applyFill="1" applyBorder="1">
      <alignment vertical="center"/>
    </xf>
    <xf numFmtId="38" fontId="19" fillId="0" borderId="57" xfId="2" applyFont="1" applyFill="1" applyBorder="1" applyAlignment="1">
      <alignment horizontal="distributed" vertical="center"/>
    </xf>
    <xf numFmtId="38" fontId="20" fillId="0" borderId="18" xfId="2" applyFont="1" applyFill="1" applyBorder="1">
      <alignment vertical="center"/>
    </xf>
    <xf numFmtId="38" fontId="20" fillId="0" borderId="58" xfId="2" applyFont="1" applyFill="1" applyBorder="1">
      <alignment vertical="center"/>
    </xf>
    <xf numFmtId="38" fontId="20" fillId="0" borderId="10" xfId="2" applyFont="1" applyFill="1" applyBorder="1">
      <alignment vertical="center"/>
    </xf>
    <xf numFmtId="38" fontId="17" fillId="0" borderId="0" xfId="2" applyFont="1" applyAlignment="1">
      <alignment horizontal="center" vertical="center"/>
    </xf>
    <xf numFmtId="38" fontId="17" fillId="0" borderId="0" xfId="2" applyFont="1" applyAlignment="1">
      <alignment horizontal="distributed" vertical="center"/>
    </xf>
    <xf numFmtId="176" fontId="19" fillId="0" borderId="29" xfId="2" applyNumberFormat="1" applyFont="1" applyFill="1" applyBorder="1" applyAlignment="1">
      <alignment horizontal="center" vertical="center"/>
    </xf>
    <xf numFmtId="176" fontId="20" fillId="0" borderId="11" xfId="2" applyNumberFormat="1" applyFont="1" applyFill="1" applyBorder="1">
      <alignment vertical="center"/>
    </xf>
    <xf numFmtId="176" fontId="15" fillId="0" borderId="0" xfId="2" applyNumberFormat="1" applyFont="1" applyAlignment="1">
      <alignment horizontal="center" vertical="center"/>
    </xf>
    <xf numFmtId="38" fontId="18" fillId="0" borderId="32" xfId="2" applyFont="1" applyFill="1" applyBorder="1" applyAlignment="1">
      <alignment horizontal="center" vertical="center" wrapText="1"/>
    </xf>
    <xf numFmtId="38" fontId="17" fillId="0" borderId="0" xfId="2" applyFont="1" applyFill="1" applyBorder="1" applyAlignment="1">
      <alignment horizontal="center" vertical="center"/>
    </xf>
    <xf numFmtId="38" fontId="15" fillId="0" borderId="12" xfId="2" applyFont="1" applyFill="1" applyBorder="1" applyAlignment="1">
      <alignment horizontal="center" vertical="center" wrapText="1"/>
    </xf>
    <xf numFmtId="38" fontId="17" fillId="0" borderId="44" xfId="2" applyFont="1" applyFill="1" applyBorder="1" applyAlignment="1">
      <alignment horizontal="center" vertical="center" wrapText="1"/>
    </xf>
    <xf numFmtId="38" fontId="19" fillId="0" borderId="60" xfId="2" applyFont="1" applyFill="1" applyBorder="1" applyAlignment="1">
      <alignment horizontal="distributed" vertical="center"/>
    </xf>
    <xf numFmtId="38" fontId="19" fillId="0" borderId="61" xfId="2" applyFont="1" applyFill="1" applyBorder="1" applyAlignment="1">
      <alignment horizontal="distributed" vertical="center"/>
    </xf>
    <xf numFmtId="176" fontId="20" fillId="0" borderId="62" xfId="2" applyNumberFormat="1" applyFont="1" applyFill="1" applyBorder="1">
      <alignment vertical="center"/>
    </xf>
    <xf numFmtId="176" fontId="19" fillId="0" borderId="63" xfId="2" applyNumberFormat="1" applyFont="1" applyFill="1" applyBorder="1" applyAlignment="1">
      <alignment horizontal="distributed" vertical="center"/>
    </xf>
    <xf numFmtId="176" fontId="20" fillId="0" borderId="64" xfId="2" applyNumberFormat="1" applyFont="1" applyFill="1" applyBorder="1" applyAlignment="1">
      <alignment horizontal="right" vertical="center"/>
    </xf>
    <xf numFmtId="176" fontId="20" fillId="0" borderId="13" xfId="2" applyNumberFormat="1" applyFont="1" applyFill="1" applyBorder="1">
      <alignment vertical="center"/>
    </xf>
    <xf numFmtId="176" fontId="20" fillId="7" borderId="13" xfId="2" applyNumberFormat="1" applyFont="1" applyFill="1" applyBorder="1">
      <alignment vertical="center"/>
    </xf>
    <xf numFmtId="176" fontId="20" fillId="8" borderId="13" xfId="2" applyNumberFormat="1" applyFont="1" applyFill="1" applyBorder="1">
      <alignment vertical="center"/>
    </xf>
    <xf numFmtId="176" fontId="20" fillId="0" borderId="18" xfId="2" applyNumberFormat="1" applyFont="1" applyFill="1" applyBorder="1" applyAlignment="1">
      <alignment vertical="center"/>
    </xf>
    <xf numFmtId="176" fontId="16" fillId="0" borderId="0" xfId="2" applyNumberFormat="1" applyFont="1" applyFill="1" applyBorder="1" applyAlignment="1">
      <alignment horizontal="center" vertical="center"/>
    </xf>
    <xf numFmtId="0" fontId="10" fillId="0" borderId="0" xfId="0" applyFont="1" applyBorder="1" applyAlignment="1">
      <alignment horizontal="left" vertical="center" wrapText="1" indent="2"/>
    </xf>
    <xf numFmtId="0" fontId="1" fillId="0" borderId="0" xfId="0" applyFont="1" applyAlignment="1">
      <alignment horizontal="left" vertical="center"/>
    </xf>
    <xf numFmtId="176" fontId="19" fillId="0" borderId="72" xfId="2" applyNumberFormat="1" applyFont="1" applyFill="1" applyBorder="1" applyAlignment="1">
      <alignment horizontal="center" vertical="center"/>
    </xf>
    <xf numFmtId="176" fontId="20" fillId="0" borderId="72" xfId="2" applyNumberFormat="1" applyFont="1" applyFill="1" applyBorder="1">
      <alignment vertical="center"/>
    </xf>
    <xf numFmtId="176" fontId="20" fillId="0" borderId="92" xfId="2" applyNumberFormat="1" applyFont="1" applyFill="1" applyBorder="1" applyAlignment="1">
      <alignment horizontal="right" vertical="center"/>
    </xf>
    <xf numFmtId="176" fontId="19" fillId="0" borderId="18" xfId="2" applyNumberFormat="1" applyFont="1" applyFill="1" applyBorder="1" applyAlignment="1">
      <alignment horizontal="distributed" vertical="center"/>
    </xf>
    <xf numFmtId="176" fontId="15" fillId="0" borderId="86" xfId="2" applyNumberFormat="1" applyFont="1" applyBorder="1" applyAlignment="1">
      <alignment horizontal="right" vertical="center"/>
    </xf>
    <xf numFmtId="0" fontId="0" fillId="0" borderId="86" xfId="0" applyBorder="1" applyAlignment="1">
      <alignment horizontal="right" vertical="center"/>
    </xf>
    <xf numFmtId="38" fontId="20" fillId="0" borderId="7" xfId="2" applyFont="1" applyFill="1" applyBorder="1" applyAlignment="1">
      <alignment horizontal="right" vertical="center"/>
    </xf>
    <xf numFmtId="38" fontId="20" fillId="0" borderId="40" xfId="2" applyFont="1" applyFill="1" applyBorder="1" applyAlignment="1">
      <alignment horizontal="right" vertical="center"/>
    </xf>
    <xf numFmtId="0" fontId="11" fillId="0" borderId="0" xfId="0" applyFont="1" applyAlignment="1">
      <alignment horizontal="center" vertical="center"/>
    </xf>
    <xf numFmtId="38" fontId="20" fillId="4" borderId="41" xfId="2" applyFont="1" applyFill="1" applyBorder="1">
      <alignment vertical="center"/>
    </xf>
    <xf numFmtId="38" fontId="20" fillId="5" borderId="47" xfId="2" applyFont="1" applyFill="1" applyBorder="1">
      <alignment vertical="center"/>
    </xf>
    <xf numFmtId="38" fontId="20" fillId="0" borderId="41" xfId="2" applyFont="1" applyFill="1" applyBorder="1">
      <alignment vertical="center"/>
    </xf>
    <xf numFmtId="176" fontId="20" fillId="0" borderId="7" xfId="2" applyNumberFormat="1" applyFont="1" applyFill="1" applyBorder="1" applyAlignment="1">
      <alignment horizontal="right" vertical="center"/>
    </xf>
    <xf numFmtId="0" fontId="11" fillId="0" borderId="65" xfId="0" applyFont="1" applyBorder="1" applyAlignment="1">
      <alignment horizontal="left" vertical="center" indent="2"/>
    </xf>
    <xf numFmtId="0" fontId="10" fillId="0" borderId="93" xfId="0" applyFont="1" applyBorder="1" applyAlignment="1">
      <alignment horizontal="left" vertical="center" indent="1"/>
    </xf>
    <xf numFmtId="0" fontId="10" fillId="0" borderId="93" xfId="0" applyFont="1" applyBorder="1" applyAlignment="1">
      <alignment horizontal="left" vertical="center" indent="2"/>
    </xf>
    <xf numFmtId="0" fontId="11" fillId="0" borderId="93" xfId="0" applyFont="1" applyBorder="1" applyAlignment="1">
      <alignment horizontal="left" vertical="center" indent="1"/>
    </xf>
    <xf numFmtId="0" fontId="11" fillId="0" borderId="93" xfId="0" applyFont="1" applyBorder="1" applyAlignment="1">
      <alignment horizontal="left" vertical="center" indent="2"/>
    </xf>
    <xf numFmtId="0" fontId="11" fillId="0" borderId="66" xfId="0" applyFont="1" applyBorder="1" applyAlignment="1">
      <alignment horizontal="left" vertical="center" indent="2"/>
    </xf>
    <xf numFmtId="49" fontId="11" fillId="0" borderId="65" xfId="0" applyNumberFormat="1" applyFont="1" applyBorder="1" applyAlignment="1">
      <alignment horizontal="left" vertical="center" indent="2"/>
    </xf>
    <xf numFmtId="49" fontId="11" fillId="0" borderId="93" xfId="0" applyNumberFormat="1" applyFont="1" applyBorder="1" applyAlignment="1">
      <alignment horizontal="left" vertical="center" indent="2"/>
    </xf>
    <xf numFmtId="49" fontId="10" fillId="0" borderId="93" xfId="0" applyNumberFormat="1" applyFont="1" applyBorder="1" applyAlignment="1">
      <alignment horizontal="left" vertical="center" indent="2"/>
    </xf>
    <xf numFmtId="49" fontId="10" fillId="0" borderId="66" xfId="0" applyNumberFormat="1" applyFont="1" applyBorder="1" applyAlignment="1">
      <alignment horizontal="left" vertical="center" indent="2"/>
    </xf>
    <xf numFmtId="176" fontId="20" fillId="0" borderId="5" xfId="2" applyNumberFormat="1" applyFont="1" applyFill="1" applyBorder="1" applyAlignment="1">
      <alignment horizontal="right" vertical="center"/>
    </xf>
    <xf numFmtId="176" fontId="20" fillId="0" borderId="38" xfId="2" applyNumberFormat="1" applyFont="1" applyFill="1" applyBorder="1">
      <alignment vertical="center"/>
    </xf>
    <xf numFmtId="176" fontId="20" fillId="0" borderId="58" xfId="2" applyNumberFormat="1" applyFont="1" applyFill="1" applyBorder="1">
      <alignment vertical="center"/>
    </xf>
    <xf numFmtId="38" fontId="17" fillId="0" borderId="71" xfId="2" applyFont="1" applyBorder="1" applyAlignment="1">
      <alignment horizontal="center" vertical="center"/>
    </xf>
    <xf numFmtId="38" fontId="17" fillId="0" borderId="30" xfId="2" applyFont="1" applyBorder="1" applyAlignment="1">
      <alignment horizontal="center" vertical="center"/>
    </xf>
    <xf numFmtId="38" fontId="17" fillId="0" borderId="30" xfId="2" applyFont="1" applyBorder="1" applyAlignment="1">
      <alignment horizontal="distributed" vertical="center"/>
    </xf>
    <xf numFmtId="38" fontId="17" fillId="0" borderId="30" xfId="2" applyFont="1" applyBorder="1">
      <alignment vertical="center"/>
    </xf>
    <xf numFmtId="0" fontId="10" fillId="0" borderId="66" xfId="0" applyFont="1" applyBorder="1" applyAlignment="1">
      <alignment horizontal="left" vertical="center" indent="2"/>
    </xf>
    <xf numFmtId="49" fontId="11" fillId="0" borderId="0" xfId="0" applyNumberFormat="1" applyFont="1" applyBorder="1" applyAlignment="1">
      <alignment horizontal="left" vertical="center" indent="2"/>
    </xf>
    <xf numFmtId="0" fontId="10" fillId="0" borderId="65" xfId="0" applyFont="1" applyBorder="1" applyAlignment="1">
      <alignment horizontal="left" vertical="center" indent="2"/>
    </xf>
    <xf numFmtId="38" fontId="21" fillId="0" borderId="30" xfId="2" applyFont="1" applyFill="1" applyBorder="1" applyAlignment="1">
      <alignment horizontal="distributed" vertical="center" justifyLastLine="1"/>
    </xf>
    <xf numFmtId="38" fontId="17" fillId="0" borderId="30" xfId="2" applyFont="1" applyFill="1" applyBorder="1" applyAlignment="1">
      <alignment horizontal="right"/>
    </xf>
    <xf numFmtId="38" fontId="17" fillId="0" borderId="94" xfId="2" applyFont="1" applyFill="1" applyBorder="1" applyAlignment="1">
      <alignment horizontal="center" vertical="center" wrapText="1"/>
    </xf>
    <xf numFmtId="176" fontId="23" fillId="0" borderId="30" xfId="2" applyNumberFormat="1" applyFont="1" applyFill="1" applyBorder="1" applyAlignment="1">
      <alignment horizontal="center" vertical="center"/>
    </xf>
    <xf numFmtId="176" fontId="15" fillId="0" borderId="55" xfId="2" applyNumberFormat="1" applyFont="1" applyFill="1" applyBorder="1" applyAlignment="1">
      <alignment horizontal="center" vertical="center" wrapText="1"/>
    </xf>
    <xf numFmtId="38" fontId="17" fillId="0" borderId="30" xfId="2" applyFont="1" applyFill="1" applyBorder="1" applyAlignment="1">
      <alignment horizontal="center" vertical="center"/>
    </xf>
    <xf numFmtId="0" fontId="10" fillId="0" borderId="67" xfId="0" applyFont="1" applyBorder="1" applyAlignment="1">
      <alignment horizontal="left" vertical="center" indent="2"/>
    </xf>
    <xf numFmtId="0" fontId="10" fillId="0" borderId="30" xfId="0" applyFont="1" applyBorder="1" applyAlignment="1">
      <alignment horizontal="left" vertical="center" indent="2"/>
    </xf>
    <xf numFmtId="176" fontId="17" fillId="5" borderId="31" xfId="2" applyNumberFormat="1" applyFont="1" applyFill="1" applyBorder="1" applyAlignment="1">
      <alignment horizontal="distributed" vertical="center" wrapText="1"/>
    </xf>
    <xf numFmtId="176" fontId="17" fillId="5" borderId="67" xfId="2" applyNumberFormat="1" applyFont="1" applyFill="1" applyBorder="1" applyAlignment="1">
      <alignment horizontal="distributed" vertical="center" wrapText="1"/>
    </xf>
    <xf numFmtId="176" fontId="17" fillId="5" borderId="68" xfId="2" applyNumberFormat="1" applyFont="1" applyFill="1" applyBorder="1" applyAlignment="1">
      <alignment horizontal="distributed" vertical="center" wrapText="1"/>
    </xf>
    <xf numFmtId="176" fontId="24" fillId="0" borderId="70" xfId="2" applyNumberFormat="1" applyFont="1" applyFill="1" applyBorder="1" applyAlignment="1">
      <alignment horizontal="center" vertical="center"/>
    </xf>
    <xf numFmtId="176" fontId="24" fillId="0" borderId="71" xfId="2" applyNumberFormat="1" applyFont="1" applyFill="1" applyBorder="1" applyAlignment="1">
      <alignment horizontal="center" vertical="center"/>
    </xf>
    <xf numFmtId="176" fontId="24" fillId="0" borderId="72" xfId="2" applyNumberFormat="1" applyFont="1" applyFill="1" applyBorder="1" applyAlignment="1">
      <alignment horizontal="center" vertical="center"/>
    </xf>
    <xf numFmtId="176" fontId="24" fillId="0" borderId="29" xfId="2" applyNumberFormat="1" applyFont="1" applyFill="1" applyBorder="1" applyAlignment="1">
      <alignment horizontal="center" vertical="center"/>
    </xf>
    <xf numFmtId="176" fontId="17" fillId="3" borderId="31" xfId="2" applyNumberFormat="1" applyFont="1" applyFill="1" applyBorder="1" applyAlignment="1">
      <alignment horizontal="distributed" vertical="center" wrapText="1"/>
    </xf>
    <xf numFmtId="176" fontId="17" fillId="3" borderId="68" xfId="2" applyNumberFormat="1" applyFont="1" applyFill="1" applyBorder="1" applyAlignment="1">
      <alignment horizontal="distributed" vertical="center" wrapText="1"/>
    </xf>
    <xf numFmtId="176" fontId="24" fillId="0" borderId="21" xfId="2" applyNumberFormat="1" applyFont="1" applyFill="1" applyBorder="1" applyAlignment="1">
      <alignment horizontal="center" vertical="center"/>
    </xf>
    <xf numFmtId="176" fontId="24" fillId="0" borderId="73" xfId="2" applyNumberFormat="1" applyFont="1" applyFill="1" applyBorder="1" applyAlignment="1">
      <alignment horizontal="center" vertical="center"/>
    </xf>
    <xf numFmtId="176" fontId="24" fillId="0" borderId="74" xfId="2" applyNumberFormat="1" applyFont="1" applyFill="1" applyBorder="1" applyAlignment="1">
      <alignment horizontal="center" vertical="center"/>
    </xf>
    <xf numFmtId="176" fontId="24" fillId="0" borderId="75" xfId="2" applyNumberFormat="1" applyFont="1" applyFill="1" applyBorder="1" applyAlignment="1">
      <alignment horizontal="center" vertical="center"/>
    </xf>
    <xf numFmtId="176" fontId="24" fillId="0" borderId="76" xfId="2" applyNumberFormat="1" applyFont="1" applyFill="1" applyBorder="1" applyAlignment="1">
      <alignment horizontal="center" vertical="center"/>
    </xf>
    <xf numFmtId="176" fontId="24" fillId="0" borderId="77" xfId="2" applyNumberFormat="1" applyFont="1" applyFill="1" applyBorder="1" applyAlignment="1">
      <alignment horizontal="center" vertical="center"/>
    </xf>
    <xf numFmtId="176" fontId="24" fillId="0" borderId="78" xfId="2" applyNumberFormat="1" applyFont="1" applyFill="1" applyBorder="1" applyAlignment="1">
      <alignment horizontal="center" vertical="center"/>
    </xf>
    <xf numFmtId="176" fontId="17" fillId="3" borderId="67" xfId="2" applyNumberFormat="1" applyFont="1" applyFill="1" applyBorder="1" applyAlignment="1">
      <alignment horizontal="distributed" vertical="center" wrapText="1"/>
    </xf>
    <xf numFmtId="176" fontId="24" fillId="0" borderId="79" xfId="2" applyNumberFormat="1" applyFont="1" applyFill="1" applyBorder="1" applyAlignment="1">
      <alignment horizontal="center" vertical="center"/>
    </xf>
    <xf numFmtId="176" fontId="24" fillId="0" borderId="80" xfId="2" applyNumberFormat="1" applyFont="1" applyFill="1" applyBorder="1" applyAlignment="1">
      <alignment horizontal="center" vertical="center"/>
    </xf>
    <xf numFmtId="176" fontId="24" fillId="0" borderId="81" xfId="2" applyNumberFormat="1" applyFont="1" applyFill="1" applyBorder="1" applyAlignment="1">
      <alignment horizontal="center" vertical="center"/>
    </xf>
    <xf numFmtId="176" fontId="24" fillId="0" borderId="69" xfId="2" applyNumberFormat="1" applyFont="1" applyFill="1" applyBorder="1" applyAlignment="1">
      <alignment horizontal="center" vertical="center"/>
    </xf>
    <xf numFmtId="176" fontId="17" fillId="3" borderId="82" xfId="2" applyNumberFormat="1" applyFont="1" applyFill="1" applyBorder="1" applyAlignment="1">
      <alignment horizontal="distributed" vertical="center" wrapText="1"/>
    </xf>
    <xf numFmtId="176" fontId="24" fillId="0" borderId="83" xfId="2" applyNumberFormat="1" applyFont="1" applyFill="1" applyBorder="1" applyAlignment="1">
      <alignment horizontal="center" vertical="center"/>
    </xf>
    <xf numFmtId="176" fontId="24" fillId="0" borderId="84" xfId="2" applyNumberFormat="1" applyFont="1" applyFill="1" applyBorder="1" applyAlignment="1">
      <alignment horizontal="center" vertical="center"/>
    </xf>
    <xf numFmtId="176" fontId="24" fillId="0" borderId="85" xfId="2" applyNumberFormat="1" applyFont="1" applyFill="1" applyBorder="1" applyAlignment="1">
      <alignment horizontal="center" vertical="center"/>
    </xf>
    <xf numFmtId="176" fontId="24" fillId="0" borderId="86" xfId="2" applyNumberFormat="1" applyFont="1" applyFill="1" applyBorder="1" applyAlignment="1">
      <alignment horizontal="center" vertical="center"/>
    </xf>
    <xf numFmtId="176" fontId="24" fillId="0" borderId="0" xfId="2" applyNumberFormat="1" applyFont="1" applyFill="1" applyBorder="1" applyAlignment="1">
      <alignment horizontal="center" vertical="center"/>
    </xf>
    <xf numFmtId="176" fontId="24" fillId="0" borderId="30" xfId="2" applyNumberFormat="1" applyFont="1" applyFill="1" applyBorder="1" applyAlignment="1">
      <alignment horizontal="center" vertical="center"/>
    </xf>
    <xf numFmtId="176" fontId="24" fillId="0" borderId="23" xfId="2" applyNumberFormat="1" applyFont="1" applyFill="1" applyBorder="1" applyAlignment="1">
      <alignment horizontal="center" vertical="center"/>
    </xf>
    <xf numFmtId="176" fontId="24" fillId="0" borderId="87" xfId="2" applyNumberFormat="1" applyFont="1" applyFill="1" applyBorder="1" applyAlignment="1">
      <alignment horizontal="center" vertical="center"/>
    </xf>
    <xf numFmtId="176" fontId="24" fillId="0" borderId="88" xfId="2" applyNumberFormat="1" applyFont="1" applyFill="1" applyBorder="1" applyAlignment="1">
      <alignment horizontal="center" vertical="center"/>
    </xf>
    <xf numFmtId="176" fontId="17" fillId="0" borderId="31" xfId="2" applyNumberFormat="1" applyFont="1" applyFill="1" applyBorder="1" applyAlignment="1">
      <alignment horizontal="distributed" vertical="center" wrapText="1"/>
    </xf>
    <xf numFmtId="176" fontId="17" fillId="0" borderId="67" xfId="2" applyNumberFormat="1" applyFont="1" applyFill="1" applyBorder="1" applyAlignment="1">
      <alignment horizontal="distributed" vertical="center" wrapText="1"/>
    </xf>
    <xf numFmtId="176" fontId="17" fillId="0" borderId="68" xfId="2" applyNumberFormat="1" applyFont="1" applyFill="1" applyBorder="1" applyAlignment="1">
      <alignment horizontal="distributed" vertical="center" wrapText="1"/>
    </xf>
    <xf numFmtId="176" fontId="23" fillId="0" borderId="30" xfId="2" applyNumberFormat="1" applyFont="1" applyFill="1" applyBorder="1" applyAlignment="1">
      <alignment horizontal="center" vertical="center"/>
    </xf>
    <xf numFmtId="176" fontId="18" fillId="6" borderId="79" xfId="2" applyNumberFormat="1" applyFont="1" applyFill="1" applyBorder="1" applyAlignment="1">
      <alignment horizontal="center" vertical="center" wrapText="1"/>
    </xf>
    <xf numFmtId="176" fontId="18" fillId="6" borderId="80" xfId="2" applyNumberFormat="1" applyFont="1" applyFill="1" applyBorder="1" applyAlignment="1">
      <alignment horizontal="center" vertical="center" wrapText="1"/>
    </xf>
    <xf numFmtId="176" fontId="18" fillId="6" borderId="81" xfId="2" applyNumberFormat="1" applyFont="1" applyFill="1" applyBorder="1" applyAlignment="1">
      <alignment horizontal="center" vertical="center" wrapText="1"/>
    </xf>
    <xf numFmtId="176" fontId="15" fillId="0" borderId="53" xfId="2" applyNumberFormat="1" applyFont="1" applyFill="1" applyBorder="1" applyAlignment="1">
      <alignment horizontal="center" vertical="center" wrapText="1"/>
    </xf>
    <xf numFmtId="176" fontId="15" fillId="0" borderId="55" xfId="2" applyNumberFormat="1" applyFont="1" applyFill="1" applyBorder="1" applyAlignment="1">
      <alignment horizontal="center" vertical="center" wrapText="1"/>
    </xf>
    <xf numFmtId="176" fontId="15" fillId="0" borderId="91" xfId="2" applyNumberFormat="1" applyFont="1" applyFill="1" applyBorder="1" applyAlignment="1">
      <alignment horizontal="center" vertical="center" wrapText="1"/>
    </xf>
    <xf numFmtId="176" fontId="15" fillId="0" borderId="17" xfId="2" applyNumberFormat="1" applyFont="1" applyFill="1" applyBorder="1" applyAlignment="1">
      <alignment horizontal="center" vertical="center" wrapText="1"/>
    </xf>
    <xf numFmtId="176" fontId="15" fillId="0" borderId="90" xfId="2" applyNumberFormat="1" applyFont="1" applyFill="1" applyBorder="1" applyAlignment="1">
      <alignment horizontal="center" vertical="center" wrapText="1"/>
    </xf>
    <xf numFmtId="176" fontId="15" fillId="0" borderId="59" xfId="2" applyNumberFormat="1" applyFont="1" applyFill="1" applyBorder="1" applyAlignment="1">
      <alignment horizontal="center" vertical="center" wrapText="1"/>
    </xf>
    <xf numFmtId="176" fontId="15" fillId="0" borderId="73" xfId="2" applyNumberFormat="1" applyFont="1" applyFill="1" applyBorder="1" applyAlignment="1">
      <alignment horizontal="center" vertical="center" wrapText="1"/>
    </xf>
    <xf numFmtId="176" fontId="15" fillId="0" borderId="74" xfId="2" applyNumberFormat="1" applyFont="1" applyFill="1" applyBorder="1" applyAlignment="1">
      <alignment horizontal="center" vertical="center" wrapText="1"/>
    </xf>
    <xf numFmtId="176" fontId="15" fillId="0" borderId="75" xfId="2" applyNumberFormat="1" applyFont="1" applyFill="1" applyBorder="1" applyAlignment="1">
      <alignment horizontal="center" vertical="center" wrapText="1"/>
    </xf>
    <xf numFmtId="176" fontId="15" fillId="0" borderId="79" xfId="2" applyNumberFormat="1" applyFont="1" applyFill="1" applyBorder="1" applyAlignment="1">
      <alignment horizontal="center" vertical="center" wrapText="1"/>
    </xf>
    <xf numFmtId="176" fontId="15" fillId="0" borderId="80" xfId="2" applyNumberFormat="1" applyFont="1" applyFill="1" applyBorder="1" applyAlignment="1">
      <alignment horizontal="center" vertical="center" wrapText="1"/>
    </xf>
    <xf numFmtId="176" fontId="15" fillId="0" borderId="81" xfId="2" applyNumberFormat="1" applyFont="1" applyFill="1" applyBorder="1" applyAlignment="1">
      <alignment horizontal="center" vertical="center" wrapText="1"/>
    </xf>
    <xf numFmtId="176" fontId="15" fillId="0" borderId="79" xfId="2" applyNumberFormat="1" applyFont="1" applyFill="1" applyBorder="1" applyAlignment="1">
      <alignment horizontal="distributed" vertical="center" wrapText="1"/>
    </xf>
    <xf numFmtId="176" fontId="15" fillId="0" borderId="80" xfId="2" applyNumberFormat="1" applyFont="1" applyFill="1" applyBorder="1" applyAlignment="1">
      <alignment horizontal="distributed" vertical="center" wrapText="1"/>
    </xf>
    <xf numFmtId="176" fontId="15" fillId="0" borderId="81" xfId="2" applyNumberFormat="1" applyFont="1" applyFill="1" applyBorder="1" applyAlignment="1">
      <alignment horizontal="distributed" vertical="center" wrapText="1"/>
    </xf>
    <xf numFmtId="176" fontId="15" fillId="0" borderId="50" xfId="2" applyNumberFormat="1" applyFont="1" applyFill="1" applyBorder="1" applyAlignment="1">
      <alignment horizontal="center" vertical="center" wrapText="1"/>
    </xf>
    <xf numFmtId="176" fontId="15" fillId="0" borderId="28" xfId="2" applyNumberFormat="1" applyFont="1" applyFill="1" applyBorder="1" applyAlignment="1">
      <alignment horizontal="center" vertical="center" wrapText="1"/>
    </xf>
    <xf numFmtId="176" fontId="15" fillId="0" borderId="9" xfId="2" applyNumberFormat="1" applyFont="1" applyFill="1" applyBorder="1" applyAlignment="1">
      <alignment horizontal="center" vertical="center" wrapText="1"/>
    </xf>
    <xf numFmtId="176" fontId="15" fillId="0" borderId="89" xfId="2" applyNumberFormat="1" applyFont="1" applyFill="1" applyBorder="1" applyAlignment="1">
      <alignment horizontal="center" vertical="center" wrapText="1"/>
    </xf>
    <xf numFmtId="38" fontId="19" fillId="0" borderId="31" xfId="2" applyFont="1" applyFill="1" applyBorder="1" applyAlignment="1">
      <alignment horizontal="distributed" vertical="center"/>
    </xf>
    <xf numFmtId="38" fontId="19" fillId="0" borderId="67" xfId="2" applyFont="1" applyFill="1" applyBorder="1" applyAlignment="1">
      <alignment horizontal="distributed" vertical="center"/>
    </xf>
    <xf numFmtId="38" fontId="19" fillId="0" borderId="68" xfId="2" applyFont="1" applyFill="1" applyBorder="1" applyAlignment="1">
      <alignment horizontal="distributed" vertical="center"/>
    </xf>
    <xf numFmtId="38" fontId="19" fillId="0" borderId="69" xfId="2"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38" fontId="19" fillId="0" borderId="21" xfId="2" applyFont="1" applyFill="1" applyBorder="1" applyAlignment="1">
      <alignment horizontal="center" vertical="center"/>
    </xf>
    <xf numFmtId="0" fontId="0" fillId="0" borderId="72" xfId="0" applyBorder="1" applyAlignment="1">
      <alignment horizontal="center" vertical="center"/>
    </xf>
    <xf numFmtId="0" fontId="0" fillId="0" borderId="29" xfId="0" applyBorder="1" applyAlignment="1">
      <alignment horizontal="center" vertical="center"/>
    </xf>
    <xf numFmtId="38" fontId="19" fillId="3" borderId="31" xfId="2" applyFont="1" applyFill="1" applyBorder="1" applyAlignment="1">
      <alignment horizontal="distributed" vertical="center"/>
    </xf>
    <xf numFmtId="38" fontId="19" fillId="3" borderId="68" xfId="2" applyFont="1" applyFill="1" applyBorder="1" applyAlignment="1">
      <alignment horizontal="distributed" vertical="center"/>
    </xf>
    <xf numFmtId="38" fontId="19" fillId="0" borderId="72" xfId="2" applyFont="1" applyFill="1" applyBorder="1" applyAlignment="1">
      <alignment horizontal="center" vertical="center"/>
    </xf>
    <xf numFmtId="38" fontId="19" fillId="0" borderId="29" xfId="2" applyFont="1" applyFill="1" applyBorder="1" applyAlignment="1">
      <alignment horizontal="center" vertical="center"/>
    </xf>
    <xf numFmtId="38" fontId="19" fillId="0" borderId="2" xfId="2" applyFont="1" applyFill="1" applyBorder="1" applyAlignment="1">
      <alignment horizontal="center" vertical="center"/>
    </xf>
    <xf numFmtId="38" fontId="19" fillId="0" borderId="5" xfId="2" applyFont="1" applyFill="1" applyBorder="1" applyAlignment="1">
      <alignment horizontal="center" vertical="center"/>
    </xf>
    <xf numFmtId="38" fontId="19" fillId="3" borderId="67" xfId="2" applyFont="1" applyFill="1" applyBorder="1" applyAlignment="1">
      <alignment horizontal="distributed" vertical="center"/>
    </xf>
    <xf numFmtId="38" fontId="19" fillId="4" borderId="31" xfId="2" applyFont="1" applyFill="1" applyBorder="1" applyAlignment="1">
      <alignment horizontal="distributed" vertical="center"/>
    </xf>
    <xf numFmtId="38" fontId="19" fillId="4" borderId="30" xfId="2" applyFont="1" applyFill="1" applyBorder="1" applyAlignment="1">
      <alignment horizontal="distributed" vertical="center"/>
    </xf>
    <xf numFmtId="38" fontId="19" fillId="4" borderId="78" xfId="2" applyFont="1" applyFill="1" applyBorder="1" applyAlignment="1">
      <alignment horizontal="distributed" vertical="center"/>
    </xf>
    <xf numFmtId="38" fontId="19" fillId="4" borderId="67" xfId="2" applyFont="1" applyFill="1" applyBorder="1" applyAlignment="1">
      <alignment horizontal="distributed" vertical="center"/>
    </xf>
    <xf numFmtId="38" fontId="19" fillId="4" borderId="68" xfId="2" applyFont="1" applyFill="1" applyBorder="1" applyAlignment="1">
      <alignment horizontal="distributed" vertical="center"/>
    </xf>
    <xf numFmtId="38" fontId="19" fillId="0" borderId="70" xfId="2" applyFont="1" applyFill="1" applyBorder="1" applyAlignment="1">
      <alignment horizontal="center" vertical="center"/>
    </xf>
    <xf numFmtId="38" fontId="19" fillId="0" borderId="71" xfId="2" applyFont="1" applyFill="1" applyBorder="1" applyAlignment="1">
      <alignment horizontal="center" vertical="center"/>
    </xf>
    <xf numFmtId="38" fontId="19" fillId="0" borderId="79" xfId="2" applyFont="1" applyFill="1" applyBorder="1" applyAlignment="1">
      <alignment horizontal="center" vertical="center"/>
    </xf>
    <xf numFmtId="38" fontId="19" fillId="0" borderId="80" xfId="2" applyFont="1" applyFill="1" applyBorder="1" applyAlignment="1">
      <alignment horizontal="center" vertical="center"/>
    </xf>
    <xf numFmtId="38" fontId="19" fillId="0" borderId="81" xfId="2" applyFont="1" applyFill="1" applyBorder="1" applyAlignment="1">
      <alignment horizontal="center" vertical="center"/>
    </xf>
    <xf numFmtId="38" fontId="19" fillId="0" borderId="73" xfId="2" applyFont="1" applyFill="1" applyBorder="1" applyAlignment="1">
      <alignment horizontal="center" vertical="center"/>
    </xf>
    <xf numFmtId="38" fontId="19" fillId="0" borderId="74" xfId="2" applyFont="1" applyFill="1" applyBorder="1" applyAlignment="1">
      <alignment horizontal="center" vertical="center"/>
    </xf>
    <xf numFmtId="38" fontId="19" fillId="0" borderId="75" xfId="2" applyFont="1" applyFill="1" applyBorder="1" applyAlignment="1">
      <alignment horizontal="center" vertical="center"/>
    </xf>
    <xf numFmtId="38" fontId="19" fillId="0" borderId="76" xfId="2" applyFont="1" applyFill="1" applyBorder="1" applyAlignment="1">
      <alignment horizontal="center" vertical="center"/>
    </xf>
    <xf numFmtId="38" fontId="19" fillId="0" borderId="77" xfId="2" applyFont="1" applyFill="1" applyBorder="1" applyAlignment="1">
      <alignment horizontal="center" vertical="center"/>
    </xf>
    <xf numFmtId="38" fontId="19" fillId="0" borderId="7" xfId="2" applyFont="1" applyFill="1" applyBorder="1" applyAlignment="1">
      <alignment horizontal="center" vertical="center"/>
    </xf>
    <xf numFmtId="38" fontId="19" fillId="7" borderId="31" xfId="2" applyFont="1" applyFill="1" applyBorder="1" applyAlignment="1">
      <alignment horizontal="distributed" vertical="center"/>
    </xf>
    <xf numFmtId="38" fontId="19" fillId="7" borderId="68" xfId="2" applyFont="1" applyFill="1" applyBorder="1" applyAlignment="1">
      <alignment horizontal="distributed" vertical="center"/>
    </xf>
    <xf numFmtId="38" fontId="19" fillId="0" borderId="83" xfId="2" applyFont="1" applyFill="1" applyBorder="1" applyAlignment="1">
      <alignment horizontal="center" vertical="center"/>
    </xf>
    <xf numFmtId="38" fontId="19" fillId="0" borderId="84" xfId="2" applyFont="1" applyFill="1" applyBorder="1" applyAlignment="1">
      <alignment horizontal="center" vertical="center"/>
    </xf>
    <xf numFmtId="38" fontId="19" fillId="0" borderId="85" xfId="2" applyFont="1" applyFill="1" applyBorder="1" applyAlignment="1">
      <alignment horizontal="center" vertical="center"/>
    </xf>
    <xf numFmtId="38" fontId="26" fillId="0" borderId="0" xfId="2" applyFont="1" applyFill="1" applyBorder="1" applyAlignment="1">
      <alignment horizontal="distributed" vertical="center" justifyLastLine="1"/>
    </xf>
    <xf numFmtId="38" fontId="17" fillId="0" borderId="0" xfId="2" applyFont="1" applyFill="1" applyBorder="1" applyAlignment="1">
      <alignment horizontal="left"/>
    </xf>
    <xf numFmtId="38" fontId="17" fillId="0" borderId="31" xfId="2" applyFont="1" applyFill="1" applyBorder="1" applyAlignment="1">
      <alignment horizontal="center" vertical="center"/>
    </xf>
    <xf numFmtId="38" fontId="17" fillId="0" borderId="67" xfId="2" applyFont="1" applyFill="1" applyBorder="1" applyAlignment="1">
      <alignment horizontal="center" vertical="center"/>
    </xf>
    <xf numFmtId="38" fontId="17" fillId="0" borderId="44" xfId="2" applyFont="1" applyFill="1" applyBorder="1" applyAlignment="1">
      <alignment horizontal="center" vertical="center"/>
    </xf>
    <xf numFmtId="38" fontId="17" fillId="0" borderId="65" xfId="2" applyFont="1" applyFill="1" applyBorder="1" applyAlignment="1">
      <alignment horizontal="center" vertical="center" wrapText="1"/>
    </xf>
    <xf numFmtId="38" fontId="17" fillId="0" borderId="66" xfId="2" applyFont="1" applyFill="1" applyBorder="1" applyAlignment="1">
      <alignment horizontal="center" vertical="center" wrapText="1"/>
    </xf>
    <xf numFmtId="38" fontId="17" fillId="0" borderId="30" xfId="2"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1025" name="Line 1">
          <a:extLst>
            <a:ext uri="{FF2B5EF4-FFF2-40B4-BE49-F238E27FC236}">
              <a16:creationId xmlns="" xmlns:a16="http://schemas.microsoft.com/office/drawing/2014/main" id="{00000000-0008-0000-0000-000001040000}"/>
            </a:ext>
          </a:extLst>
        </xdr:cNvPr>
        <xdr:cNvSpPr>
          <a:spLocks noChangeShapeType="1"/>
        </xdr:cNvSpPr>
      </xdr:nvSpPr>
      <xdr:spPr bwMode="auto">
        <a:xfrm flipV="1">
          <a:off x="579422" y="287337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914494</xdr:colOff>
      <xdr:row>0</xdr:row>
      <xdr:rowOff>80538</xdr:rowOff>
    </xdr:from>
    <xdr:to>
      <xdr:col>0</xdr:col>
      <xdr:colOff>1914525</xdr:colOff>
      <xdr:row>3</xdr:row>
      <xdr:rowOff>104775</xdr:rowOff>
    </xdr:to>
    <xdr:pic>
      <xdr:nvPicPr>
        <xdr:cNvPr id="1027" name="Picture 278">
          <a:extLst>
            <a:ext uri="{FF2B5EF4-FFF2-40B4-BE49-F238E27FC236}">
              <a16:creationId xmlns=""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6"/>
  <sheetViews>
    <sheetView tabSelected="1" zoomScale="98" zoomScaleNormal="98" workbookViewId="0">
      <pane ySplit="13" topLeftCell="A14" activePane="bottomLeft" state="frozen"/>
      <selection pane="bottomLeft" activeCell="B1" sqref="B1"/>
    </sheetView>
  </sheetViews>
  <sheetFormatPr defaultRowHeight="13.5"/>
  <cols>
    <col min="1" max="1" width="124.5" style="1" bestFit="1" customWidth="1"/>
    <col min="2" max="2" width="7.75" style="2" customWidth="1"/>
    <col min="3" max="16384" width="9" style="2"/>
  </cols>
  <sheetData>
    <row r="1" spans="1:3" ht="22.5" customHeight="1">
      <c r="A1" s="156"/>
    </row>
    <row r="2" spans="1:3" ht="21">
      <c r="A2" s="3" t="s">
        <v>0</v>
      </c>
    </row>
    <row r="3" spans="1:3" ht="28.5">
      <c r="A3" s="4" t="s">
        <v>1</v>
      </c>
    </row>
    <row r="4" spans="1:3" ht="15.75" customHeight="1">
      <c r="A4" s="5" t="s">
        <v>193</v>
      </c>
    </row>
    <row r="5" spans="1:3" ht="18" customHeight="1">
      <c r="A5" s="6" t="s">
        <v>2</v>
      </c>
    </row>
    <row r="6" spans="1:3" ht="8.65" customHeight="1"/>
    <row r="7" spans="1:3" ht="18" customHeight="1">
      <c r="A7" s="7" t="s">
        <v>313</v>
      </c>
    </row>
    <row r="8" spans="1:3" ht="18" customHeight="1">
      <c r="A8" s="7" t="s">
        <v>376</v>
      </c>
    </row>
    <row r="9" spans="1:3" ht="18" customHeight="1">
      <c r="A9" s="7" t="s">
        <v>3</v>
      </c>
    </row>
    <row r="10" spans="1:3" ht="18" customHeight="1">
      <c r="A10" s="7" t="s">
        <v>4</v>
      </c>
    </row>
    <row r="11" spans="1:3" ht="18" customHeight="1">
      <c r="A11" s="7" t="s">
        <v>5</v>
      </c>
    </row>
    <row r="12" spans="1:3" ht="8.65" customHeight="1">
      <c r="A12" s="7"/>
    </row>
    <row r="13" spans="1:3" ht="15" customHeight="1">
      <c r="A13" s="147" t="s">
        <v>314</v>
      </c>
    </row>
    <row r="14" spans="1:3" ht="9.4" customHeight="1">
      <c r="A14" s="8"/>
    </row>
    <row r="15" spans="1:3" ht="24" customHeight="1">
      <c r="A15" s="7" t="s">
        <v>315</v>
      </c>
      <c r="C15" s="2" t="s">
        <v>145</v>
      </c>
    </row>
    <row r="16" spans="1:3" ht="24" customHeight="1">
      <c r="A16" s="7" t="s">
        <v>316</v>
      </c>
    </row>
    <row r="17" spans="1:1" ht="24" customHeight="1">
      <c r="A17" s="7" t="s">
        <v>300</v>
      </c>
    </row>
    <row r="18" spans="1:1" ht="10.5" customHeight="1">
      <c r="A18" s="7"/>
    </row>
    <row r="19" spans="1:1" ht="24" customHeight="1">
      <c r="A19" s="7" t="s">
        <v>301</v>
      </c>
    </row>
    <row r="20" spans="1:1" ht="24" customHeight="1">
      <c r="A20" s="7" t="s">
        <v>317</v>
      </c>
    </row>
    <row r="21" spans="1:1" ht="24" customHeight="1">
      <c r="A21" s="7" t="s">
        <v>318</v>
      </c>
    </row>
    <row r="22" spans="1:1" ht="23.1" customHeight="1">
      <c r="A22" s="9" t="s">
        <v>319</v>
      </c>
    </row>
    <row r="23" spans="1:1" ht="23.1" customHeight="1">
      <c r="A23" s="10" t="s">
        <v>195</v>
      </c>
    </row>
    <row r="24" spans="1:1" ht="22.5" customHeight="1">
      <c r="A24" s="10" t="s">
        <v>252</v>
      </c>
    </row>
    <row r="25" spans="1:1" ht="23.25" customHeight="1">
      <c r="A25" s="10" t="s">
        <v>196</v>
      </c>
    </row>
    <row r="26" spans="1:1" ht="23.1" customHeight="1">
      <c r="A26" s="11" t="s">
        <v>362</v>
      </c>
    </row>
    <row r="27" spans="1:1" ht="23.1" customHeight="1">
      <c r="A27" s="11" t="s">
        <v>320</v>
      </c>
    </row>
    <row r="28" spans="1:1" ht="23.1" customHeight="1">
      <c r="A28" s="11" t="s">
        <v>327</v>
      </c>
    </row>
    <row r="29" spans="1:1" ht="23.1" customHeight="1">
      <c r="A29" s="11" t="s">
        <v>321</v>
      </c>
    </row>
    <row r="30" spans="1:1" ht="23.1" customHeight="1">
      <c r="A30" s="11" t="s">
        <v>330</v>
      </c>
    </row>
    <row r="31" spans="1:1" ht="23.1" customHeight="1">
      <c r="A31" s="11" t="s">
        <v>322</v>
      </c>
    </row>
    <row r="32" spans="1:1" ht="23.1" customHeight="1">
      <c r="A32" s="11" t="s">
        <v>323</v>
      </c>
    </row>
    <row r="33" spans="1:1" ht="23.1" customHeight="1">
      <c r="A33" s="11" t="s">
        <v>331</v>
      </c>
    </row>
    <row r="34" spans="1:1" ht="23.1" customHeight="1">
      <c r="A34" s="11" t="s">
        <v>324</v>
      </c>
    </row>
    <row r="35" spans="1:1" ht="23.1" customHeight="1">
      <c r="A35" s="11" t="s">
        <v>328</v>
      </c>
    </row>
    <row r="36" spans="1:1" ht="23.1" customHeight="1">
      <c r="A36" s="11" t="s">
        <v>329</v>
      </c>
    </row>
    <row r="37" spans="1:1" ht="23.1" customHeight="1">
      <c r="A37" s="11" t="s">
        <v>325</v>
      </c>
    </row>
    <row r="38" spans="1:1" ht="23.1" customHeight="1">
      <c r="A38" s="11" t="s">
        <v>332</v>
      </c>
    </row>
    <row r="39" spans="1:1" ht="23.1" customHeight="1">
      <c r="A39" s="11" t="s">
        <v>333</v>
      </c>
    </row>
    <row r="40" spans="1:1" ht="23.1" customHeight="1">
      <c r="A40" s="11" t="s">
        <v>326</v>
      </c>
    </row>
    <row r="41" spans="1:1" ht="24" customHeight="1">
      <c r="A41" s="9" t="s">
        <v>302</v>
      </c>
    </row>
    <row r="42" spans="1:1" ht="24" customHeight="1">
      <c r="A42" s="7" t="s">
        <v>336</v>
      </c>
    </row>
    <row r="43" spans="1:1" ht="24" customHeight="1">
      <c r="A43" s="11" t="s">
        <v>334</v>
      </c>
    </row>
    <row r="44" spans="1:1" ht="24" customHeight="1">
      <c r="A44" s="11" t="s">
        <v>335</v>
      </c>
    </row>
    <row r="45" spans="1:1" ht="24" customHeight="1">
      <c r="A45" s="11" t="s">
        <v>337</v>
      </c>
    </row>
    <row r="46" spans="1:1" ht="24" customHeight="1">
      <c r="A46" s="179" t="s">
        <v>303</v>
      </c>
    </row>
    <row r="47" spans="1:1" ht="24" customHeight="1">
      <c r="A47" s="14" t="s">
        <v>360</v>
      </c>
    </row>
    <row r="48" spans="1:1" ht="24" customHeight="1">
      <c r="A48" s="180" t="s">
        <v>304</v>
      </c>
    </row>
    <row r="49" spans="1:1" ht="24" customHeight="1">
      <c r="A49" s="163" t="s">
        <v>310</v>
      </c>
    </row>
    <row r="50" spans="1:1" ht="24" customHeight="1">
      <c r="A50" s="163" t="s">
        <v>305</v>
      </c>
    </row>
    <row r="51" spans="1:1" ht="24" customHeight="1">
      <c r="A51" s="169" t="s">
        <v>306</v>
      </c>
    </row>
    <row r="52" spans="1:1" ht="24" customHeight="1">
      <c r="A52" s="169" t="s">
        <v>307</v>
      </c>
    </row>
    <row r="53" spans="1:1" ht="24" customHeight="1">
      <c r="A53" s="163" t="s">
        <v>308</v>
      </c>
    </row>
    <row r="54" spans="1:1" ht="24" customHeight="1">
      <c r="A54" s="178" t="s">
        <v>309</v>
      </c>
    </row>
    <row r="55" spans="1:1" ht="24" customHeight="1">
      <c r="A55" s="188"/>
    </row>
    <row r="56" spans="1:1" ht="24" customHeight="1">
      <c r="A56" s="161" t="s">
        <v>338</v>
      </c>
    </row>
    <row r="57" spans="1:1" ht="24" customHeight="1">
      <c r="A57" s="163" t="s">
        <v>346</v>
      </c>
    </row>
    <row r="58" spans="1:1" ht="24" customHeight="1">
      <c r="A58" s="165" t="s">
        <v>339</v>
      </c>
    </row>
    <row r="59" spans="1:1" ht="24" customHeight="1">
      <c r="A59" s="165" t="s">
        <v>340</v>
      </c>
    </row>
    <row r="60" spans="1:1" ht="24" customHeight="1">
      <c r="A60" s="163" t="s">
        <v>342</v>
      </c>
    </row>
    <row r="61" spans="1:1" ht="24" customHeight="1">
      <c r="A61" s="163" t="s">
        <v>341</v>
      </c>
    </row>
    <row r="62" spans="1:1" ht="24" customHeight="1">
      <c r="A62" s="163" t="s">
        <v>343</v>
      </c>
    </row>
    <row r="63" spans="1:1" ht="24" customHeight="1">
      <c r="A63" s="165" t="s">
        <v>344</v>
      </c>
    </row>
    <row r="64" spans="1:1" ht="24" customHeight="1">
      <c r="A64" s="163" t="s">
        <v>345</v>
      </c>
    </row>
    <row r="65" spans="1:1" ht="24" customHeight="1">
      <c r="A65" s="163" t="s">
        <v>347</v>
      </c>
    </row>
    <row r="66" spans="1:1" ht="24" customHeight="1">
      <c r="A66" s="163" t="s">
        <v>348</v>
      </c>
    </row>
    <row r="67" spans="1:1" ht="24" customHeight="1">
      <c r="A67" s="165" t="s">
        <v>356</v>
      </c>
    </row>
    <row r="68" spans="1:1" ht="24" customHeight="1">
      <c r="A68" s="165" t="s">
        <v>357</v>
      </c>
    </row>
    <row r="69" spans="1:1" ht="24" customHeight="1">
      <c r="A69" s="166" t="s">
        <v>358</v>
      </c>
    </row>
    <row r="70" spans="1:1" ht="27" customHeight="1">
      <c r="A70" s="187"/>
    </row>
    <row r="71" spans="1:1" ht="23.1" customHeight="1">
      <c r="A71" s="167" t="s">
        <v>246</v>
      </c>
    </row>
    <row r="72" spans="1:1" ht="23.1" customHeight="1">
      <c r="A72" s="168" t="s">
        <v>253</v>
      </c>
    </row>
    <row r="73" spans="1:1" ht="23.1" customHeight="1">
      <c r="A73" s="169" t="s">
        <v>258</v>
      </c>
    </row>
    <row r="74" spans="1:1" ht="23.1" customHeight="1">
      <c r="A74" s="169" t="s">
        <v>254</v>
      </c>
    </row>
    <row r="75" spans="1:1" ht="23.1" customHeight="1">
      <c r="A75" s="169" t="s">
        <v>255</v>
      </c>
    </row>
    <row r="76" spans="1:1" ht="23.1" customHeight="1">
      <c r="A76" s="169" t="s">
        <v>256</v>
      </c>
    </row>
    <row r="77" spans="1:1" ht="23.1" customHeight="1">
      <c r="A77" s="169" t="s">
        <v>257</v>
      </c>
    </row>
    <row r="78" spans="1:1" ht="23.1" customHeight="1">
      <c r="A78" s="169" t="s">
        <v>263</v>
      </c>
    </row>
    <row r="79" spans="1:1" ht="23.1" customHeight="1">
      <c r="A79" s="163" t="s">
        <v>264</v>
      </c>
    </row>
    <row r="80" spans="1:1" ht="10.5" customHeight="1">
      <c r="A80" s="169"/>
    </row>
    <row r="81" spans="1:1" ht="21.75" customHeight="1">
      <c r="A81" s="165" t="s">
        <v>183</v>
      </c>
    </row>
    <row r="82" spans="1:1" ht="23.1" customHeight="1">
      <c r="A82" s="165" t="s">
        <v>197</v>
      </c>
    </row>
    <row r="83" spans="1:1" ht="23.1" customHeight="1">
      <c r="A83" s="165" t="s">
        <v>198</v>
      </c>
    </row>
    <row r="84" spans="1:1" ht="23.1" customHeight="1">
      <c r="A84" s="163" t="s">
        <v>185</v>
      </c>
    </row>
    <row r="85" spans="1:1" ht="23.1" customHeight="1">
      <c r="A85" s="163" t="s">
        <v>194</v>
      </c>
    </row>
    <row r="86" spans="1:1" ht="23.1" customHeight="1">
      <c r="A86" s="163" t="s">
        <v>264</v>
      </c>
    </row>
    <row r="87" spans="1:1" ht="6" customHeight="1">
      <c r="A87" s="169"/>
    </row>
    <row r="88" spans="1:1" ht="23.1" customHeight="1">
      <c r="A88" s="165" t="s">
        <v>184</v>
      </c>
    </row>
    <row r="89" spans="1:1" ht="23.1" customHeight="1">
      <c r="A89" s="163" t="s">
        <v>199</v>
      </c>
    </row>
    <row r="90" spans="1:1" ht="23.1" customHeight="1">
      <c r="A90" s="163" t="s">
        <v>260</v>
      </c>
    </row>
    <row r="91" spans="1:1" ht="23.1" customHeight="1">
      <c r="A91" s="163" t="s">
        <v>259</v>
      </c>
    </row>
    <row r="92" spans="1:1" ht="23.1" customHeight="1">
      <c r="A92" s="163" t="s">
        <v>261</v>
      </c>
    </row>
    <row r="93" spans="1:1" ht="23.1" customHeight="1">
      <c r="A93" s="163" t="s">
        <v>262</v>
      </c>
    </row>
    <row r="94" spans="1:1" ht="23.1" customHeight="1">
      <c r="A94" s="163" t="s">
        <v>264</v>
      </c>
    </row>
    <row r="95" spans="1:1" ht="6" customHeight="1">
      <c r="A95" s="169"/>
    </row>
    <row r="96" spans="1:1" ht="23.1" customHeight="1">
      <c r="A96" s="165" t="s">
        <v>247</v>
      </c>
    </row>
    <row r="97" spans="1:1" ht="23.1" customHeight="1">
      <c r="A97" s="165" t="s">
        <v>200</v>
      </c>
    </row>
    <row r="98" spans="1:1" ht="23.1" customHeight="1">
      <c r="A98" s="165" t="s">
        <v>268</v>
      </c>
    </row>
    <row r="99" spans="1:1" ht="23.1" customHeight="1">
      <c r="A99" s="165" t="s">
        <v>265</v>
      </c>
    </row>
    <row r="100" spans="1:1" ht="22.5" customHeight="1">
      <c r="A100" s="165" t="s">
        <v>266</v>
      </c>
    </row>
    <row r="101" spans="1:1" ht="23.1" customHeight="1">
      <c r="A101" s="165" t="s">
        <v>267</v>
      </c>
    </row>
    <row r="102" spans="1:1" ht="23.1" customHeight="1">
      <c r="A102" s="163" t="s">
        <v>264</v>
      </c>
    </row>
    <row r="103" spans="1:1" ht="23.1" customHeight="1">
      <c r="A103" s="169" t="s">
        <v>242</v>
      </c>
    </row>
    <row r="104" spans="1:1" ht="23.1" customHeight="1">
      <c r="A104" s="169" t="s">
        <v>248</v>
      </c>
    </row>
    <row r="105" spans="1:1" ht="23.1" customHeight="1">
      <c r="A105" s="169" t="s">
        <v>249</v>
      </c>
    </row>
    <row r="106" spans="1:1" ht="23.1" customHeight="1">
      <c r="A106" s="168" t="s">
        <v>243</v>
      </c>
    </row>
    <row r="107" spans="1:1" ht="20.25" customHeight="1">
      <c r="A107" s="169" t="s">
        <v>250</v>
      </c>
    </row>
    <row r="108" spans="1:1" ht="23.1" customHeight="1">
      <c r="A108" s="169" t="s">
        <v>251</v>
      </c>
    </row>
    <row r="109" spans="1:1" ht="23.1" customHeight="1">
      <c r="A109" s="168" t="s">
        <v>245</v>
      </c>
    </row>
    <row r="110" spans="1:1" ht="23.1" customHeight="1">
      <c r="A110" s="168" t="s">
        <v>239</v>
      </c>
    </row>
    <row r="111" spans="1:1" ht="23.1" customHeight="1">
      <c r="A111" s="168" t="s">
        <v>240</v>
      </c>
    </row>
    <row r="112" spans="1:1" ht="23.1" customHeight="1">
      <c r="A112" s="168" t="s">
        <v>241</v>
      </c>
    </row>
    <row r="113" spans="1:1" ht="23.1" customHeight="1">
      <c r="A113" s="168" t="s">
        <v>244</v>
      </c>
    </row>
    <row r="114" spans="1:1" ht="23.1" customHeight="1">
      <c r="A114" s="169" t="s">
        <v>201</v>
      </c>
    </row>
    <row r="115" spans="1:1" ht="23.1" customHeight="1">
      <c r="A115" s="169" t="s">
        <v>289</v>
      </c>
    </row>
    <row r="116" spans="1:1" ht="23.1" customHeight="1">
      <c r="A116" s="169" t="s">
        <v>288</v>
      </c>
    </row>
    <row r="117" spans="1:1" ht="23.1" customHeight="1">
      <c r="A117" s="170" t="s">
        <v>287</v>
      </c>
    </row>
    <row r="118" spans="1:1" ht="12" customHeight="1">
      <c r="A118" s="11"/>
    </row>
    <row r="119" spans="1:1" ht="8.25" customHeight="1">
      <c r="A119" s="11"/>
    </row>
    <row r="120" spans="1:1" ht="24.95" customHeight="1">
      <c r="A120" s="161" t="s">
        <v>279</v>
      </c>
    </row>
    <row r="121" spans="1:1" ht="24.95" customHeight="1">
      <c r="A121" s="162" t="s">
        <v>280</v>
      </c>
    </row>
    <row r="122" spans="1:1" ht="24.95" customHeight="1">
      <c r="A122" s="163" t="s">
        <v>174</v>
      </c>
    </row>
    <row r="123" spans="1:1" ht="24.95" customHeight="1">
      <c r="A123" s="163" t="s">
        <v>175</v>
      </c>
    </row>
    <row r="124" spans="1:1" ht="24.95" customHeight="1">
      <c r="A124" s="163" t="s">
        <v>176</v>
      </c>
    </row>
    <row r="125" spans="1:1" ht="24.95" customHeight="1">
      <c r="A125" s="164" t="s">
        <v>281</v>
      </c>
    </row>
    <row r="126" spans="1:1" ht="24.95" customHeight="1">
      <c r="A126" s="165" t="s">
        <v>273</v>
      </c>
    </row>
    <row r="127" spans="1:1" ht="24.95" customHeight="1">
      <c r="A127" s="165" t="s">
        <v>272</v>
      </c>
    </row>
    <row r="128" spans="1:1" ht="24.95" customHeight="1">
      <c r="A128" s="165" t="s">
        <v>275</v>
      </c>
    </row>
    <row r="129" spans="1:1" ht="24.95" customHeight="1">
      <c r="A129" s="165" t="s">
        <v>274</v>
      </c>
    </row>
    <row r="130" spans="1:1" ht="24.95" customHeight="1">
      <c r="A130" s="162" t="s">
        <v>282</v>
      </c>
    </row>
    <row r="131" spans="1:1" ht="24.95" customHeight="1">
      <c r="A131" s="163" t="s">
        <v>276</v>
      </c>
    </row>
    <row r="132" spans="1:1" ht="24.95" customHeight="1">
      <c r="A132" s="163" t="s">
        <v>277</v>
      </c>
    </row>
    <row r="133" spans="1:1" ht="24.95" customHeight="1">
      <c r="A133" s="165" t="s">
        <v>278</v>
      </c>
    </row>
    <row r="134" spans="1:1" ht="24.95" customHeight="1">
      <c r="A134" s="165" t="s">
        <v>283</v>
      </c>
    </row>
    <row r="135" spans="1:1" ht="24.95" customHeight="1">
      <c r="A135" s="165" t="s">
        <v>294</v>
      </c>
    </row>
    <row r="136" spans="1:1" ht="24.95" customHeight="1">
      <c r="A136" s="165" t="s">
        <v>295</v>
      </c>
    </row>
    <row r="137" spans="1:1" ht="24.95" customHeight="1">
      <c r="A137" s="166" t="s">
        <v>296</v>
      </c>
    </row>
    <row r="138" spans="1:1" ht="10.5" customHeight="1">
      <c r="A138" s="9"/>
    </row>
    <row r="139" spans="1:1" s="12" customFormat="1" ht="23.1" customHeight="1">
      <c r="A139" s="9" t="s">
        <v>177</v>
      </c>
    </row>
    <row r="140" spans="1:1" s="12" customFormat="1" ht="23.1" customHeight="1">
      <c r="A140" s="7" t="s">
        <v>186</v>
      </c>
    </row>
    <row r="141" spans="1:1" s="12" customFormat="1" ht="23.1" customHeight="1">
      <c r="A141" s="7" t="s">
        <v>187</v>
      </c>
    </row>
    <row r="142" spans="1:1" s="12" customFormat="1" ht="23.1" customHeight="1">
      <c r="A142" s="7" t="s">
        <v>188</v>
      </c>
    </row>
    <row r="143" spans="1:1" s="12" customFormat="1" ht="23.1" customHeight="1">
      <c r="A143" s="7" t="s">
        <v>189</v>
      </c>
    </row>
    <row r="144" spans="1:1" s="12" customFormat="1" ht="7.5" customHeight="1">
      <c r="A144" s="9"/>
    </row>
    <row r="145" spans="1:1" s="12" customFormat="1" ht="23.1" customHeight="1">
      <c r="A145" s="10" t="s">
        <v>202</v>
      </c>
    </row>
    <row r="146" spans="1:1" s="12" customFormat="1" ht="23.1" customHeight="1">
      <c r="A146" s="10" t="s">
        <v>349</v>
      </c>
    </row>
    <row r="147" spans="1:1" s="12" customFormat="1" ht="23.1" customHeight="1">
      <c r="A147" s="10" t="s">
        <v>350</v>
      </c>
    </row>
    <row r="148" spans="1:1" s="12" customFormat="1" ht="23.1" customHeight="1">
      <c r="A148" s="14" t="s">
        <v>351</v>
      </c>
    </row>
    <row r="149" spans="1:1" s="12" customFormat="1" ht="23.1" customHeight="1">
      <c r="A149" s="14" t="s">
        <v>352</v>
      </c>
    </row>
    <row r="150" spans="1:1" s="12" customFormat="1" ht="23.1" customHeight="1">
      <c r="A150" s="14" t="s">
        <v>353</v>
      </c>
    </row>
    <row r="151" spans="1:1" s="12" customFormat="1" ht="23.1" customHeight="1">
      <c r="A151" s="14" t="s">
        <v>354</v>
      </c>
    </row>
    <row r="152" spans="1:1" s="12" customFormat="1" ht="22.5" customHeight="1">
      <c r="A152" s="10" t="s">
        <v>203</v>
      </c>
    </row>
    <row r="153" spans="1:1" s="12" customFormat="1" ht="23.1" customHeight="1">
      <c r="A153" s="10" t="s">
        <v>204</v>
      </c>
    </row>
    <row r="154" spans="1:1" s="12" customFormat="1" ht="23.1" customHeight="1">
      <c r="A154" s="14" t="s">
        <v>205</v>
      </c>
    </row>
    <row r="155" spans="1:1" s="12" customFormat="1" ht="23.1" customHeight="1">
      <c r="A155" s="14" t="s">
        <v>206</v>
      </c>
    </row>
    <row r="156" spans="1:1" s="12" customFormat="1" ht="23.1" customHeight="1">
      <c r="A156" s="14" t="s">
        <v>355</v>
      </c>
    </row>
    <row r="157" spans="1:1" s="12" customFormat="1" ht="9.75" customHeight="1">
      <c r="A157" s="14"/>
    </row>
    <row r="158" spans="1:1" s="12" customFormat="1" ht="23.1" customHeight="1">
      <c r="A158" s="10" t="s">
        <v>207</v>
      </c>
    </row>
    <row r="159" spans="1:1" s="12" customFormat="1" ht="23.1" customHeight="1">
      <c r="A159" s="14" t="s">
        <v>208</v>
      </c>
    </row>
    <row r="160" spans="1:1" s="12" customFormat="1" ht="23.1" customHeight="1">
      <c r="A160" s="10" t="s">
        <v>209</v>
      </c>
    </row>
    <row r="161" spans="1:1" s="12" customFormat="1" ht="23.1" customHeight="1">
      <c r="A161" s="14" t="s">
        <v>210</v>
      </c>
    </row>
    <row r="162" spans="1:1" s="12" customFormat="1" ht="23.1" customHeight="1">
      <c r="A162" s="13" t="s">
        <v>211</v>
      </c>
    </row>
    <row r="163" spans="1:1" s="12" customFormat="1" ht="23.1" customHeight="1">
      <c r="A163" s="13" t="s">
        <v>212</v>
      </c>
    </row>
    <row r="164" spans="1:1" s="12" customFormat="1" ht="23.1" customHeight="1">
      <c r="A164" s="13" t="s">
        <v>213</v>
      </c>
    </row>
    <row r="165" spans="1:1" s="12" customFormat="1" ht="23.1" customHeight="1">
      <c r="A165" s="13" t="s">
        <v>214</v>
      </c>
    </row>
    <row r="166" spans="1:1" s="12" customFormat="1" ht="23.1" customHeight="1">
      <c r="A166" s="146" t="s">
        <v>215</v>
      </c>
    </row>
    <row r="167" spans="1:1" s="12" customFormat="1" ht="23.1" customHeight="1">
      <c r="A167" s="146" t="s">
        <v>216</v>
      </c>
    </row>
    <row r="168" spans="1:1" s="12" customFormat="1" ht="23.1" customHeight="1">
      <c r="A168" s="146" t="s">
        <v>217</v>
      </c>
    </row>
    <row r="169" spans="1:1" s="12" customFormat="1" ht="23.1" customHeight="1">
      <c r="A169" s="146" t="s">
        <v>218</v>
      </c>
    </row>
    <row r="170" spans="1:1" s="12" customFormat="1" ht="23.1" customHeight="1">
      <c r="A170" s="146" t="s">
        <v>219</v>
      </c>
    </row>
    <row r="171" spans="1:1" s="12" customFormat="1" ht="21.75" customHeight="1">
      <c r="A171" s="146" t="s">
        <v>220</v>
      </c>
    </row>
    <row r="172" spans="1:1" s="12" customFormat="1" ht="23.1" customHeight="1">
      <c r="A172" s="146" t="s">
        <v>235</v>
      </c>
    </row>
    <row r="173" spans="1:1" s="12" customFormat="1" ht="23.1" customHeight="1">
      <c r="A173" s="146" t="s">
        <v>221</v>
      </c>
    </row>
    <row r="174" spans="1:1" s="12" customFormat="1" ht="23.1" customHeight="1">
      <c r="A174" s="146" t="s">
        <v>222</v>
      </c>
    </row>
    <row r="175" spans="1:1" s="12" customFormat="1" ht="23.1" customHeight="1">
      <c r="A175" s="13" t="s">
        <v>223</v>
      </c>
    </row>
    <row r="176" spans="1:1" s="12" customFormat="1" ht="23.1" customHeight="1">
      <c r="A176" s="146" t="s">
        <v>224</v>
      </c>
    </row>
    <row r="177" spans="1:1" s="12" customFormat="1" ht="23.1" customHeight="1">
      <c r="A177" s="146" t="s">
        <v>225</v>
      </c>
    </row>
    <row r="178" spans="1:1" s="12" customFormat="1" ht="23.1" customHeight="1">
      <c r="A178" s="146" t="s">
        <v>226</v>
      </c>
    </row>
    <row r="179" spans="1:1" s="12" customFormat="1" ht="23.1" customHeight="1">
      <c r="A179" s="13" t="s">
        <v>227</v>
      </c>
    </row>
    <row r="180" spans="1:1" s="12" customFormat="1" ht="21.75" customHeight="1">
      <c r="A180" s="13" t="s">
        <v>228</v>
      </c>
    </row>
    <row r="181" spans="1:1" s="12" customFormat="1" ht="23.1" customHeight="1">
      <c r="A181" s="13" t="s">
        <v>229</v>
      </c>
    </row>
    <row r="182" spans="1:1" s="12" customFormat="1" ht="8.25" customHeight="1">
      <c r="A182" s="17"/>
    </row>
    <row r="183" spans="1:1" s="12" customFormat="1" ht="21" customHeight="1">
      <c r="A183" s="10" t="s">
        <v>297</v>
      </c>
    </row>
    <row r="184" spans="1:1" ht="21" customHeight="1">
      <c r="A184" s="14" t="s">
        <v>359</v>
      </c>
    </row>
    <row r="185" spans="1:1" ht="21" customHeight="1">
      <c r="A185" s="14" t="s">
        <v>298</v>
      </c>
    </row>
    <row r="186" spans="1:1" ht="24.95" customHeight="1">
      <c r="A186" s="14" t="s">
        <v>299</v>
      </c>
    </row>
    <row r="187" spans="1:1" ht="9" customHeight="1">
      <c r="A187" s="14"/>
    </row>
    <row r="188" spans="1:1" ht="24.95" customHeight="1">
      <c r="A188" s="10" t="s">
        <v>236</v>
      </c>
    </row>
    <row r="189" spans="1:1" ht="24.95" customHeight="1">
      <c r="A189" s="14" t="s">
        <v>230</v>
      </c>
    </row>
    <row r="190" spans="1:1" ht="24.95" customHeight="1">
      <c r="A190" s="15" t="s">
        <v>231</v>
      </c>
    </row>
    <row r="191" spans="1:1" ht="24.95" customHeight="1">
      <c r="A191" s="16" t="s">
        <v>232</v>
      </c>
    </row>
    <row r="192" spans="1:1" ht="24.95" customHeight="1">
      <c r="A192" s="17" t="s">
        <v>233</v>
      </c>
    </row>
    <row r="193" spans="1:1" ht="24.95" customHeight="1">
      <c r="A193" s="14" t="s">
        <v>234</v>
      </c>
    </row>
    <row r="194" spans="1:1" ht="24.95" customHeight="1">
      <c r="A194" s="14" t="s">
        <v>237</v>
      </c>
    </row>
    <row r="195" spans="1:1" ht="24.95" customHeight="1">
      <c r="A195" s="14" t="s">
        <v>238</v>
      </c>
    </row>
    <row r="196" spans="1:1" ht="24.95" customHeight="1">
      <c r="A196" s="12"/>
    </row>
    <row r="197" spans="1:1" ht="24.95" customHeight="1">
      <c r="A197" s="12"/>
    </row>
    <row r="198" spans="1:1" ht="24.95" customHeight="1">
      <c r="A198" s="12"/>
    </row>
    <row r="199" spans="1:1" ht="24.95" customHeight="1">
      <c r="A199" s="12"/>
    </row>
    <row r="200" spans="1:1" ht="24.95" customHeight="1">
      <c r="A200" s="12"/>
    </row>
    <row r="201" spans="1:1" ht="24.95" customHeight="1">
      <c r="A201" s="12"/>
    </row>
    <row r="202" spans="1:1" ht="24.95" customHeight="1">
      <c r="A202" s="12"/>
    </row>
    <row r="203" spans="1:1" ht="24.95" customHeight="1">
      <c r="A203" s="12"/>
    </row>
    <row r="204" spans="1:1" ht="24.95" customHeight="1">
      <c r="A204" s="12"/>
    </row>
    <row r="205" spans="1:1" ht="24.95" customHeight="1">
      <c r="A205" s="12"/>
    </row>
    <row r="206" spans="1:1" ht="24.95" customHeight="1">
      <c r="A206" s="12"/>
    </row>
    <row r="207" spans="1:1" ht="24.95" customHeight="1">
      <c r="A207" s="12"/>
    </row>
    <row r="208" spans="1:1" ht="24.95" customHeight="1">
      <c r="A208" s="12"/>
    </row>
    <row r="209" spans="1:1" ht="24.95" customHeight="1">
      <c r="A209" s="12"/>
    </row>
    <row r="210" spans="1:1" ht="24.95" customHeight="1">
      <c r="A210" s="12"/>
    </row>
    <row r="211" spans="1:1" ht="24.95" customHeight="1">
      <c r="A211" s="12"/>
    </row>
    <row r="212" spans="1:1" ht="24.95" customHeight="1">
      <c r="A212" s="12"/>
    </row>
    <row r="213" spans="1:1" ht="24.95" customHeight="1">
      <c r="A213" s="12"/>
    </row>
    <row r="214" spans="1:1" ht="24.95" customHeight="1">
      <c r="A214" s="12"/>
    </row>
    <row r="215" spans="1:1" ht="24.95" customHeight="1">
      <c r="A215" s="12"/>
    </row>
    <row r="216" spans="1:1" ht="24.95" customHeight="1">
      <c r="A216" s="12"/>
    </row>
    <row r="217" spans="1:1" ht="24.95" customHeight="1">
      <c r="A217" s="12"/>
    </row>
    <row r="218" spans="1:1" ht="24.95" customHeight="1">
      <c r="A218" s="12"/>
    </row>
    <row r="219" spans="1:1" ht="24.95" customHeight="1">
      <c r="A219" s="12"/>
    </row>
    <row r="220" spans="1:1" ht="24.95" customHeight="1">
      <c r="A220" s="12"/>
    </row>
    <row r="221" spans="1:1" ht="24.95" customHeight="1">
      <c r="A221" s="12"/>
    </row>
    <row r="222" spans="1:1" ht="24.95" customHeight="1">
      <c r="A222" s="12"/>
    </row>
    <row r="223" spans="1:1" ht="24.95" customHeight="1">
      <c r="A223" s="12"/>
    </row>
    <row r="224" spans="1:1" ht="24.95" customHeight="1">
      <c r="A224" s="12"/>
    </row>
    <row r="225" spans="1:1" ht="24.95" customHeight="1">
      <c r="A225" s="12"/>
    </row>
    <row r="226" spans="1:1" ht="24.95" customHeight="1">
      <c r="A226" s="12"/>
    </row>
    <row r="227" spans="1:1" ht="24.95" customHeight="1">
      <c r="A227" s="12"/>
    </row>
    <row r="228" spans="1:1" ht="24.95" customHeight="1">
      <c r="A228" s="12"/>
    </row>
    <row r="229" spans="1:1" ht="24.95" customHeight="1">
      <c r="A229" s="12"/>
    </row>
    <row r="230" spans="1:1" ht="24.95" customHeight="1">
      <c r="A230" s="12"/>
    </row>
    <row r="231" spans="1:1" ht="24.95" customHeight="1">
      <c r="A231" s="12"/>
    </row>
    <row r="232" spans="1:1" ht="24.95" customHeight="1">
      <c r="A232" s="12"/>
    </row>
    <row r="233" spans="1:1" ht="24.95" customHeight="1">
      <c r="A233" s="12"/>
    </row>
    <row r="234" spans="1:1" ht="24.95" customHeight="1">
      <c r="A234" s="12"/>
    </row>
    <row r="235" spans="1:1" ht="24.95" customHeight="1">
      <c r="A235" s="12"/>
    </row>
    <row r="236" spans="1:1">
      <c r="A236" s="12"/>
    </row>
  </sheetData>
  <sheetProtection algorithmName="SHA-512" hashValue="DupmIxsv+gWd/CoHYWZVbSiCfqW4NyBoThQb//Wf1WUlNCLfgiwq62RqgNRMOy4N67deszQg+oK8yfwW1c44XQ==" saltValue="IRrRPfADsJzmY5f04HAPmA==" spinCount="100000" sheet="1" objects="1" scenarios="1"/>
  <phoneticPr fontId="4"/>
  <hyperlinks>
    <hyperlink ref="A4" r:id="rId1" display="http://lionsclub333c.org/"/>
  </hyperlinks>
  <printOptions horizontalCentered="1" verticalCentered="1"/>
  <pageMargins left="0.19685039370078741" right="0.19685039370078741" top="0.59055118110236227" bottom="0.31496062992125984" header="0.31496062992125984" footer="0.19685039370078741"/>
  <pageSetup paperSize="9" scale="73" fitToHeight="0" orientation="portrait" r:id="rId2"/>
  <headerFooter>
    <oddFooter>&amp;C&amp;P</oddFooter>
  </headerFooter>
  <rowBreaks count="3" manualBreakCount="3">
    <brk id="54" man="1"/>
    <brk id="102" man="1"/>
    <brk id="14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6"/>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RowHeight="14.25"/>
  <cols>
    <col min="1" max="1" width="3.625" style="131" customWidth="1"/>
    <col min="2" max="2" width="3.125" style="131" bestFit="1" customWidth="1"/>
    <col min="3" max="3" width="24" style="72" bestFit="1" customWidth="1"/>
    <col min="4" max="4" width="6.5" style="71" bestFit="1" customWidth="1"/>
    <col min="5" max="5" width="5.625" style="46" customWidth="1"/>
    <col min="6" max="6" width="12.625" style="27" bestFit="1" customWidth="1"/>
    <col min="7" max="7" width="8.25" style="27" bestFit="1" customWidth="1"/>
    <col min="8" max="8" width="13.75" style="27" bestFit="1" customWidth="1"/>
    <col min="9" max="9" width="5.625" style="27" customWidth="1"/>
    <col min="10" max="10" width="9.75" style="27" bestFit="1" customWidth="1"/>
    <col min="11" max="11" width="7.625" style="27" customWidth="1"/>
    <col min="12" max="12" width="9.75" style="27" bestFit="1" customWidth="1"/>
    <col min="13" max="13" width="5.625" style="46" customWidth="1"/>
    <col min="14" max="14" width="12.375" style="27" bestFit="1" customWidth="1"/>
    <col min="15" max="16" width="8.75" style="27" bestFit="1" customWidth="1"/>
    <col min="17" max="22" width="5.625" style="27" customWidth="1"/>
    <col min="23" max="23" width="8.75" style="27" bestFit="1" customWidth="1"/>
    <col min="24" max="24" width="7" style="73" bestFit="1" customWidth="1"/>
    <col min="25" max="25" width="6.5" style="27" customWidth="1"/>
    <col min="26" max="16384" width="9" style="27"/>
  </cols>
  <sheetData>
    <row r="1" spans="1:25" s="19" customFormat="1" ht="21.75" customHeight="1">
      <c r="A1" s="18"/>
      <c r="B1" s="18"/>
      <c r="C1" s="145" t="s">
        <v>150</v>
      </c>
      <c r="D1" s="223" t="s">
        <v>382</v>
      </c>
      <c r="E1" s="223"/>
      <c r="F1" s="223"/>
      <c r="G1" s="223"/>
      <c r="H1" s="223"/>
      <c r="I1" s="223"/>
      <c r="J1" s="223"/>
      <c r="K1" s="223"/>
      <c r="L1" s="223"/>
      <c r="M1" s="223"/>
      <c r="N1" s="223"/>
      <c r="O1" s="223"/>
      <c r="P1" s="223"/>
      <c r="Q1" s="223"/>
      <c r="R1" s="223"/>
      <c r="S1" s="223"/>
      <c r="T1" s="223"/>
      <c r="U1" s="223"/>
      <c r="V1" s="223"/>
      <c r="W1" s="223"/>
      <c r="X1" s="184"/>
      <c r="Y1" s="184"/>
    </row>
    <row r="2" spans="1:25" s="20" customFormat="1" ht="14.25" customHeight="1">
      <c r="A2" s="233" t="s">
        <v>151</v>
      </c>
      <c r="B2" s="236" t="s">
        <v>6</v>
      </c>
      <c r="C2" s="239" t="s">
        <v>7</v>
      </c>
      <c r="D2" s="242" t="s">
        <v>8</v>
      </c>
      <c r="E2" s="242" t="s">
        <v>9</v>
      </c>
      <c r="F2" s="242"/>
      <c r="G2" s="242"/>
      <c r="H2" s="242"/>
      <c r="I2" s="242" t="s">
        <v>10</v>
      </c>
      <c r="J2" s="242"/>
      <c r="K2" s="242"/>
      <c r="L2" s="242"/>
      <c r="M2" s="242"/>
      <c r="N2" s="242"/>
      <c r="O2" s="242"/>
      <c r="P2" s="231" t="s">
        <v>152</v>
      </c>
      <c r="Q2" s="232"/>
      <c r="R2" s="232"/>
      <c r="S2" s="232"/>
      <c r="T2" s="232"/>
      <c r="U2" s="232"/>
      <c r="V2" s="232"/>
      <c r="W2" s="232"/>
      <c r="X2" s="224" t="s">
        <v>163</v>
      </c>
      <c r="Y2" s="243" t="s">
        <v>153</v>
      </c>
    </row>
    <row r="3" spans="1:25" s="20" customFormat="1" ht="14.25" customHeight="1">
      <c r="A3" s="234"/>
      <c r="B3" s="237"/>
      <c r="C3" s="240"/>
      <c r="D3" s="227"/>
      <c r="E3" s="227" t="s">
        <v>11</v>
      </c>
      <c r="F3" s="227"/>
      <c r="G3" s="227" t="s">
        <v>12</v>
      </c>
      <c r="H3" s="227"/>
      <c r="I3" s="227" t="s">
        <v>11</v>
      </c>
      <c r="J3" s="227"/>
      <c r="K3" s="227" t="s">
        <v>12</v>
      </c>
      <c r="L3" s="227"/>
      <c r="M3" s="227" t="s">
        <v>13</v>
      </c>
      <c r="N3" s="227"/>
      <c r="O3" s="227"/>
      <c r="P3" s="227" t="s">
        <v>14</v>
      </c>
      <c r="Q3" s="227" t="s">
        <v>15</v>
      </c>
      <c r="R3" s="227"/>
      <c r="S3" s="227"/>
      <c r="T3" s="227" t="s">
        <v>16</v>
      </c>
      <c r="U3" s="227"/>
      <c r="V3" s="227"/>
      <c r="W3" s="229" t="s">
        <v>17</v>
      </c>
      <c r="X3" s="225"/>
      <c r="Y3" s="244"/>
    </row>
    <row r="4" spans="1:25" s="21" customFormat="1" ht="14.25" customHeight="1">
      <c r="A4" s="235"/>
      <c r="B4" s="238"/>
      <c r="C4" s="241"/>
      <c r="D4" s="228"/>
      <c r="E4" s="185" t="s">
        <v>18</v>
      </c>
      <c r="F4" s="185" t="s">
        <v>19</v>
      </c>
      <c r="G4" s="185" t="s">
        <v>18</v>
      </c>
      <c r="H4" s="185" t="s">
        <v>19</v>
      </c>
      <c r="I4" s="185" t="s">
        <v>18</v>
      </c>
      <c r="J4" s="185" t="s">
        <v>20</v>
      </c>
      <c r="K4" s="185" t="s">
        <v>18</v>
      </c>
      <c r="L4" s="185" t="s">
        <v>20</v>
      </c>
      <c r="M4" s="185" t="s">
        <v>18</v>
      </c>
      <c r="N4" s="185" t="s">
        <v>21</v>
      </c>
      <c r="O4" s="185" t="s">
        <v>22</v>
      </c>
      <c r="P4" s="228"/>
      <c r="Q4" s="185" t="s">
        <v>23</v>
      </c>
      <c r="R4" s="185" t="s">
        <v>24</v>
      </c>
      <c r="S4" s="185" t="s">
        <v>25</v>
      </c>
      <c r="T4" s="185" t="s">
        <v>26</v>
      </c>
      <c r="U4" s="185" t="s">
        <v>27</v>
      </c>
      <c r="V4" s="185" t="s">
        <v>16</v>
      </c>
      <c r="W4" s="230"/>
      <c r="X4" s="226"/>
      <c r="Y4" s="245"/>
    </row>
    <row r="5" spans="1:25" ht="14.25" customHeight="1">
      <c r="A5" s="209">
        <v>1</v>
      </c>
      <c r="B5" s="198">
        <v>1</v>
      </c>
      <c r="C5" s="22" t="s">
        <v>28</v>
      </c>
      <c r="D5" s="23" t="s">
        <v>363</v>
      </c>
      <c r="E5" s="24">
        <v>4</v>
      </c>
      <c r="F5" s="24">
        <v>156178</v>
      </c>
      <c r="G5" s="24">
        <v>22</v>
      </c>
      <c r="H5" s="24">
        <v>1835286</v>
      </c>
      <c r="I5" s="24">
        <v>2</v>
      </c>
      <c r="J5" s="24">
        <v>22</v>
      </c>
      <c r="K5" s="24">
        <v>15</v>
      </c>
      <c r="L5" s="24">
        <v>352</v>
      </c>
      <c r="M5" s="24">
        <v>8</v>
      </c>
      <c r="N5" s="24">
        <v>81400</v>
      </c>
      <c r="O5" s="24">
        <v>0</v>
      </c>
      <c r="P5" s="24">
        <v>32</v>
      </c>
      <c r="Q5" s="24">
        <v>0</v>
      </c>
      <c r="R5" s="24">
        <v>0</v>
      </c>
      <c r="S5" s="24">
        <v>2</v>
      </c>
      <c r="T5" s="24">
        <v>0</v>
      </c>
      <c r="U5" s="24">
        <v>0</v>
      </c>
      <c r="V5" s="24">
        <v>0</v>
      </c>
      <c r="W5" s="24">
        <v>34</v>
      </c>
      <c r="X5" s="25">
        <v>5</v>
      </c>
      <c r="Y5" s="26">
        <v>80</v>
      </c>
    </row>
    <row r="6" spans="1:25" ht="14.25" customHeight="1">
      <c r="A6" s="192"/>
      <c r="B6" s="194"/>
      <c r="C6" s="28" t="s">
        <v>166</v>
      </c>
      <c r="D6" s="29" t="s">
        <v>364</v>
      </c>
      <c r="E6" s="30">
        <v>0</v>
      </c>
      <c r="F6" s="30">
        <v>0</v>
      </c>
      <c r="G6" s="30">
        <v>4</v>
      </c>
      <c r="H6" s="30">
        <v>784844</v>
      </c>
      <c r="I6" s="30">
        <v>0</v>
      </c>
      <c r="J6" s="30">
        <v>0</v>
      </c>
      <c r="K6" s="30">
        <v>6</v>
      </c>
      <c r="L6" s="30">
        <v>846</v>
      </c>
      <c r="M6" s="30">
        <v>2</v>
      </c>
      <c r="N6" s="30">
        <v>4800</v>
      </c>
      <c r="O6" s="30">
        <v>0</v>
      </c>
      <c r="P6" s="30">
        <v>18</v>
      </c>
      <c r="Q6" s="30">
        <v>0</v>
      </c>
      <c r="R6" s="30">
        <v>0</v>
      </c>
      <c r="S6" s="30">
        <v>3</v>
      </c>
      <c r="T6" s="30">
        <v>0</v>
      </c>
      <c r="U6" s="30">
        <v>0</v>
      </c>
      <c r="V6" s="30">
        <v>1</v>
      </c>
      <c r="W6" s="30">
        <v>20</v>
      </c>
      <c r="X6" s="31">
        <v>0</v>
      </c>
      <c r="Y6" s="26">
        <v>70</v>
      </c>
    </row>
    <row r="7" spans="1:25" ht="14.25" customHeight="1">
      <c r="A7" s="192"/>
      <c r="B7" s="194"/>
      <c r="C7" s="28" t="s">
        <v>29</v>
      </c>
      <c r="D7" s="29" t="s">
        <v>364</v>
      </c>
      <c r="E7" s="30">
        <v>1</v>
      </c>
      <c r="F7" s="30">
        <v>273573</v>
      </c>
      <c r="G7" s="30">
        <v>8</v>
      </c>
      <c r="H7" s="30">
        <v>902326</v>
      </c>
      <c r="I7" s="30">
        <v>1</v>
      </c>
      <c r="J7" s="30">
        <v>51</v>
      </c>
      <c r="K7" s="30">
        <v>10</v>
      </c>
      <c r="L7" s="30">
        <v>227</v>
      </c>
      <c r="M7" s="30">
        <v>2</v>
      </c>
      <c r="N7" s="30">
        <v>22200</v>
      </c>
      <c r="O7" s="30">
        <v>0</v>
      </c>
      <c r="P7" s="30">
        <v>16</v>
      </c>
      <c r="Q7" s="30">
        <v>0</v>
      </c>
      <c r="R7" s="30">
        <v>0</v>
      </c>
      <c r="S7" s="30">
        <v>0</v>
      </c>
      <c r="T7" s="30">
        <v>0</v>
      </c>
      <c r="U7" s="30">
        <v>0</v>
      </c>
      <c r="V7" s="30">
        <v>0</v>
      </c>
      <c r="W7" s="30">
        <v>16</v>
      </c>
      <c r="X7" s="31">
        <v>0</v>
      </c>
      <c r="Y7" s="26">
        <v>78</v>
      </c>
    </row>
    <row r="8" spans="1:25" ht="15">
      <c r="A8" s="192"/>
      <c r="B8" s="194"/>
      <c r="C8" s="32" t="s">
        <v>164</v>
      </c>
      <c r="D8" s="33" t="s">
        <v>363</v>
      </c>
      <c r="E8" s="34">
        <v>1</v>
      </c>
      <c r="F8" s="34">
        <v>225000</v>
      </c>
      <c r="G8" s="34">
        <v>16</v>
      </c>
      <c r="H8" s="34">
        <v>774355</v>
      </c>
      <c r="I8" s="34">
        <v>2</v>
      </c>
      <c r="J8" s="34">
        <v>249</v>
      </c>
      <c r="K8" s="34">
        <v>47</v>
      </c>
      <c r="L8" s="34">
        <v>665</v>
      </c>
      <c r="M8" s="34">
        <v>5</v>
      </c>
      <c r="N8" s="34">
        <v>11000</v>
      </c>
      <c r="O8" s="34">
        <v>0</v>
      </c>
      <c r="P8" s="34">
        <v>15</v>
      </c>
      <c r="Q8" s="34">
        <v>0</v>
      </c>
      <c r="R8" s="34">
        <v>0</v>
      </c>
      <c r="S8" s="34">
        <v>0</v>
      </c>
      <c r="T8" s="34">
        <v>0</v>
      </c>
      <c r="U8" s="34">
        <v>0</v>
      </c>
      <c r="V8" s="34">
        <v>3</v>
      </c>
      <c r="W8" s="34">
        <v>12</v>
      </c>
      <c r="X8" s="35">
        <v>0</v>
      </c>
      <c r="Y8" s="26">
        <v>95</v>
      </c>
    </row>
    <row r="9" spans="1:25" ht="15">
      <c r="A9" s="192"/>
      <c r="B9" s="194"/>
      <c r="C9" s="28" t="s">
        <v>162</v>
      </c>
      <c r="D9" s="29" t="s">
        <v>363</v>
      </c>
      <c r="E9" s="30">
        <v>0</v>
      </c>
      <c r="F9" s="30">
        <v>0</v>
      </c>
      <c r="G9" s="30">
        <v>7</v>
      </c>
      <c r="H9" s="30">
        <v>405049</v>
      </c>
      <c r="I9" s="30">
        <v>0</v>
      </c>
      <c r="J9" s="30">
        <v>0</v>
      </c>
      <c r="K9" s="30">
        <v>4</v>
      </c>
      <c r="L9" s="30">
        <v>437</v>
      </c>
      <c r="M9" s="30">
        <v>0</v>
      </c>
      <c r="N9" s="30">
        <v>0</v>
      </c>
      <c r="O9" s="30">
        <v>0</v>
      </c>
      <c r="P9" s="30">
        <v>19</v>
      </c>
      <c r="Q9" s="30">
        <v>0</v>
      </c>
      <c r="R9" s="30">
        <v>0</v>
      </c>
      <c r="S9" s="30">
        <v>0</v>
      </c>
      <c r="T9" s="30">
        <v>0</v>
      </c>
      <c r="U9" s="30">
        <v>0</v>
      </c>
      <c r="V9" s="30">
        <v>0</v>
      </c>
      <c r="W9" s="30">
        <v>19</v>
      </c>
      <c r="X9" s="31">
        <v>2</v>
      </c>
      <c r="Y9" s="26">
        <v>100</v>
      </c>
    </row>
    <row r="10" spans="1:25" ht="15">
      <c r="A10" s="192"/>
      <c r="B10" s="195"/>
      <c r="C10" s="32" t="s">
        <v>148</v>
      </c>
      <c r="D10" s="33" t="s">
        <v>363</v>
      </c>
      <c r="E10" s="34">
        <v>0</v>
      </c>
      <c r="F10" s="34">
        <v>0</v>
      </c>
      <c r="G10" s="34">
        <v>10</v>
      </c>
      <c r="H10" s="34">
        <v>320940</v>
      </c>
      <c r="I10" s="34">
        <v>1</v>
      </c>
      <c r="J10" s="34">
        <v>6.5</v>
      </c>
      <c r="K10" s="34">
        <v>9</v>
      </c>
      <c r="L10" s="34">
        <v>185.2</v>
      </c>
      <c r="M10" s="34">
        <v>7</v>
      </c>
      <c r="N10" s="34">
        <v>35200</v>
      </c>
      <c r="O10" s="34">
        <v>0</v>
      </c>
      <c r="P10" s="34">
        <v>13</v>
      </c>
      <c r="Q10" s="34">
        <v>0</v>
      </c>
      <c r="R10" s="34">
        <v>0</v>
      </c>
      <c r="S10" s="34">
        <v>1</v>
      </c>
      <c r="T10" s="34">
        <v>0</v>
      </c>
      <c r="U10" s="34">
        <v>0</v>
      </c>
      <c r="V10" s="34">
        <v>0</v>
      </c>
      <c r="W10" s="34">
        <v>14</v>
      </c>
      <c r="X10" s="35">
        <v>0</v>
      </c>
      <c r="Y10" s="36">
        <v>75</v>
      </c>
    </row>
    <row r="11" spans="1:25" ht="14.25" customHeight="1">
      <c r="A11" s="192"/>
      <c r="B11" s="196" t="s">
        <v>154</v>
      </c>
      <c r="C11" s="197"/>
      <c r="D11" s="37"/>
      <c r="E11" s="38">
        <v>6</v>
      </c>
      <c r="F11" s="38">
        <v>654751</v>
      </c>
      <c r="G11" s="38">
        <v>67</v>
      </c>
      <c r="H11" s="38">
        <v>5022800</v>
      </c>
      <c r="I11" s="38">
        <v>6</v>
      </c>
      <c r="J11" s="38">
        <v>328.5</v>
      </c>
      <c r="K11" s="38">
        <v>91</v>
      </c>
      <c r="L11" s="38">
        <v>2712.2</v>
      </c>
      <c r="M11" s="38">
        <v>24</v>
      </c>
      <c r="N11" s="38">
        <v>154600</v>
      </c>
      <c r="O11" s="38">
        <v>0</v>
      </c>
      <c r="P11" s="38">
        <v>113</v>
      </c>
      <c r="Q11" s="38">
        <v>0</v>
      </c>
      <c r="R11" s="38">
        <v>0</v>
      </c>
      <c r="S11" s="38">
        <v>6</v>
      </c>
      <c r="T11" s="38">
        <v>0</v>
      </c>
      <c r="U11" s="38">
        <v>0</v>
      </c>
      <c r="V11" s="38">
        <v>4</v>
      </c>
      <c r="W11" s="38">
        <v>115</v>
      </c>
      <c r="X11" s="39">
        <v>7</v>
      </c>
      <c r="Y11" s="40">
        <v>83</v>
      </c>
    </row>
    <row r="12" spans="1:25" ht="15">
      <c r="A12" s="192"/>
      <c r="B12" s="198">
        <v>2</v>
      </c>
      <c r="C12" s="22" t="s">
        <v>30</v>
      </c>
      <c r="D12" s="23" t="s">
        <v>363</v>
      </c>
      <c r="E12" s="24">
        <v>1</v>
      </c>
      <c r="F12" s="24">
        <v>50000</v>
      </c>
      <c r="G12" s="24">
        <v>26</v>
      </c>
      <c r="H12" s="24">
        <v>2327117</v>
      </c>
      <c r="I12" s="24">
        <v>2</v>
      </c>
      <c r="J12" s="24">
        <v>5</v>
      </c>
      <c r="K12" s="24">
        <v>31</v>
      </c>
      <c r="L12" s="24">
        <v>872</v>
      </c>
      <c r="M12" s="24">
        <v>2</v>
      </c>
      <c r="N12" s="24">
        <v>31800</v>
      </c>
      <c r="O12" s="24">
        <v>0</v>
      </c>
      <c r="P12" s="24">
        <v>46</v>
      </c>
      <c r="Q12" s="24">
        <v>0</v>
      </c>
      <c r="R12" s="24">
        <v>2</v>
      </c>
      <c r="S12" s="24">
        <v>7</v>
      </c>
      <c r="T12" s="24">
        <v>0</v>
      </c>
      <c r="U12" s="24">
        <v>0</v>
      </c>
      <c r="V12" s="24">
        <v>2</v>
      </c>
      <c r="W12" s="24">
        <v>53</v>
      </c>
      <c r="X12" s="25">
        <v>1</v>
      </c>
      <c r="Y12" s="26">
        <v>82</v>
      </c>
    </row>
    <row r="13" spans="1:25" ht="15">
      <c r="A13" s="192"/>
      <c r="B13" s="194"/>
      <c r="C13" s="28" t="s">
        <v>31</v>
      </c>
      <c r="D13" s="29" t="s">
        <v>365</v>
      </c>
      <c r="E13" s="30">
        <v>1</v>
      </c>
      <c r="F13" s="30">
        <v>8960</v>
      </c>
      <c r="G13" s="30">
        <v>10</v>
      </c>
      <c r="H13" s="30">
        <v>2632144</v>
      </c>
      <c r="I13" s="30">
        <v>0</v>
      </c>
      <c r="J13" s="30">
        <v>0</v>
      </c>
      <c r="K13" s="30">
        <v>4</v>
      </c>
      <c r="L13" s="30">
        <v>138</v>
      </c>
      <c r="M13" s="30">
        <v>2</v>
      </c>
      <c r="N13" s="30">
        <v>40600</v>
      </c>
      <c r="O13" s="30">
        <v>0</v>
      </c>
      <c r="P13" s="30">
        <v>17</v>
      </c>
      <c r="Q13" s="30">
        <v>0</v>
      </c>
      <c r="R13" s="30">
        <v>0</v>
      </c>
      <c r="S13" s="30">
        <v>1</v>
      </c>
      <c r="T13" s="30">
        <v>0</v>
      </c>
      <c r="U13" s="30">
        <v>0</v>
      </c>
      <c r="V13" s="30">
        <v>0</v>
      </c>
      <c r="W13" s="30">
        <v>18</v>
      </c>
      <c r="X13" s="31">
        <v>0</v>
      </c>
      <c r="Y13" s="26">
        <v>75</v>
      </c>
    </row>
    <row r="14" spans="1:25" ht="15">
      <c r="A14" s="192"/>
      <c r="B14" s="194"/>
      <c r="C14" s="28" t="s">
        <v>32</v>
      </c>
      <c r="D14" s="29" t="s">
        <v>363</v>
      </c>
      <c r="E14" s="30">
        <v>0</v>
      </c>
      <c r="F14" s="30">
        <v>0</v>
      </c>
      <c r="G14" s="30">
        <v>5</v>
      </c>
      <c r="H14" s="30">
        <v>177000</v>
      </c>
      <c r="I14" s="30">
        <v>2</v>
      </c>
      <c r="J14" s="30">
        <v>36</v>
      </c>
      <c r="K14" s="30">
        <v>15</v>
      </c>
      <c r="L14" s="30">
        <v>350</v>
      </c>
      <c r="M14" s="30">
        <v>7</v>
      </c>
      <c r="N14" s="30">
        <v>143000</v>
      </c>
      <c r="O14" s="30">
        <v>0</v>
      </c>
      <c r="P14" s="30">
        <v>14</v>
      </c>
      <c r="Q14" s="30">
        <v>0</v>
      </c>
      <c r="R14" s="30">
        <v>0</v>
      </c>
      <c r="S14" s="30">
        <v>1</v>
      </c>
      <c r="T14" s="30">
        <v>0</v>
      </c>
      <c r="U14" s="30">
        <v>0</v>
      </c>
      <c r="V14" s="30">
        <v>0</v>
      </c>
      <c r="W14" s="30">
        <v>15</v>
      </c>
      <c r="X14" s="31">
        <v>0</v>
      </c>
      <c r="Y14" s="26">
        <v>53</v>
      </c>
    </row>
    <row r="15" spans="1:25" ht="15">
      <c r="A15" s="192"/>
      <c r="B15" s="194"/>
      <c r="C15" s="28" t="s">
        <v>33</v>
      </c>
      <c r="D15" s="29" t="s">
        <v>363</v>
      </c>
      <c r="E15" s="30">
        <v>1</v>
      </c>
      <c r="F15" s="30">
        <v>10000</v>
      </c>
      <c r="G15" s="30">
        <v>20</v>
      </c>
      <c r="H15" s="30">
        <v>1396748</v>
      </c>
      <c r="I15" s="30">
        <v>1</v>
      </c>
      <c r="J15" s="30">
        <v>3</v>
      </c>
      <c r="K15" s="30">
        <v>14</v>
      </c>
      <c r="L15" s="30">
        <v>906</v>
      </c>
      <c r="M15" s="30">
        <v>3</v>
      </c>
      <c r="N15" s="30">
        <v>65400</v>
      </c>
      <c r="O15" s="30">
        <v>0</v>
      </c>
      <c r="P15" s="30">
        <v>39</v>
      </c>
      <c r="Q15" s="30">
        <v>0</v>
      </c>
      <c r="R15" s="30">
        <v>1</v>
      </c>
      <c r="S15" s="30">
        <v>2</v>
      </c>
      <c r="T15" s="30">
        <v>0</v>
      </c>
      <c r="U15" s="30">
        <v>0</v>
      </c>
      <c r="V15" s="30">
        <v>1</v>
      </c>
      <c r="W15" s="30">
        <v>41</v>
      </c>
      <c r="X15" s="31">
        <v>0</v>
      </c>
      <c r="Y15" s="26">
        <v>90</v>
      </c>
    </row>
    <row r="16" spans="1:25" ht="15">
      <c r="A16" s="192"/>
      <c r="B16" s="195"/>
      <c r="C16" s="28" t="s">
        <v>158</v>
      </c>
      <c r="D16" s="29" t="s">
        <v>364</v>
      </c>
      <c r="E16" s="30">
        <v>0</v>
      </c>
      <c r="F16" s="30">
        <v>0</v>
      </c>
      <c r="G16" s="30">
        <v>4</v>
      </c>
      <c r="H16" s="30">
        <v>324988</v>
      </c>
      <c r="I16" s="30">
        <v>0</v>
      </c>
      <c r="J16" s="30">
        <v>0</v>
      </c>
      <c r="K16" s="30">
        <v>6</v>
      </c>
      <c r="L16" s="30">
        <v>259</v>
      </c>
      <c r="M16" s="30">
        <v>2</v>
      </c>
      <c r="N16" s="30">
        <v>46200</v>
      </c>
      <c r="O16" s="30">
        <v>23</v>
      </c>
      <c r="P16" s="30">
        <v>23</v>
      </c>
      <c r="Q16" s="30">
        <v>0</v>
      </c>
      <c r="R16" s="30">
        <v>0</v>
      </c>
      <c r="S16" s="30">
        <v>1</v>
      </c>
      <c r="T16" s="30">
        <v>0</v>
      </c>
      <c r="U16" s="30">
        <v>0</v>
      </c>
      <c r="V16" s="30">
        <v>3</v>
      </c>
      <c r="W16" s="30">
        <v>21</v>
      </c>
      <c r="X16" s="31">
        <v>9</v>
      </c>
      <c r="Y16" s="26">
        <v>72</v>
      </c>
    </row>
    <row r="17" spans="1:25" ht="14.25" customHeight="1">
      <c r="A17" s="193"/>
      <c r="B17" s="196" t="s">
        <v>154</v>
      </c>
      <c r="C17" s="197"/>
      <c r="D17" s="37"/>
      <c r="E17" s="38">
        <v>3</v>
      </c>
      <c r="F17" s="38">
        <v>68960</v>
      </c>
      <c r="G17" s="38">
        <v>65</v>
      </c>
      <c r="H17" s="38">
        <v>6857997</v>
      </c>
      <c r="I17" s="38">
        <v>5</v>
      </c>
      <c r="J17" s="38">
        <v>44</v>
      </c>
      <c r="K17" s="38">
        <v>70</v>
      </c>
      <c r="L17" s="38">
        <v>2525</v>
      </c>
      <c r="M17" s="38">
        <v>16</v>
      </c>
      <c r="N17" s="38">
        <v>327000</v>
      </c>
      <c r="O17" s="38">
        <v>23</v>
      </c>
      <c r="P17" s="38">
        <v>139</v>
      </c>
      <c r="Q17" s="38">
        <v>0</v>
      </c>
      <c r="R17" s="38">
        <v>3</v>
      </c>
      <c r="S17" s="38">
        <v>12</v>
      </c>
      <c r="T17" s="38">
        <v>0</v>
      </c>
      <c r="U17" s="38">
        <v>0</v>
      </c>
      <c r="V17" s="38">
        <v>6</v>
      </c>
      <c r="W17" s="38">
        <v>148</v>
      </c>
      <c r="X17" s="39">
        <v>10</v>
      </c>
      <c r="Y17" s="40">
        <v>74.400000000000006</v>
      </c>
    </row>
    <row r="18" spans="1:25" ht="14.25" customHeight="1">
      <c r="A18" s="189" t="s">
        <v>311</v>
      </c>
      <c r="B18" s="190"/>
      <c r="C18" s="191"/>
      <c r="D18" s="41"/>
      <c r="E18" s="42">
        <v>9</v>
      </c>
      <c r="F18" s="42">
        <v>723711</v>
      </c>
      <c r="G18" s="42">
        <v>132</v>
      </c>
      <c r="H18" s="42">
        <v>11880797</v>
      </c>
      <c r="I18" s="42">
        <v>11</v>
      </c>
      <c r="J18" s="42">
        <v>372.5</v>
      </c>
      <c r="K18" s="42">
        <v>161</v>
      </c>
      <c r="L18" s="42">
        <v>5237.2</v>
      </c>
      <c r="M18" s="42">
        <v>40</v>
      </c>
      <c r="N18" s="42">
        <v>481600</v>
      </c>
      <c r="O18" s="42">
        <v>23</v>
      </c>
      <c r="P18" s="42">
        <v>252</v>
      </c>
      <c r="Q18" s="42">
        <v>0</v>
      </c>
      <c r="R18" s="42">
        <v>3</v>
      </c>
      <c r="S18" s="42">
        <v>18</v>
      </c>
      <c r="T18" s="42">
        <v>0</v>
      </c>
      <c r="U18" s="42">
        <v>0</v>
      </c>
      <c r="V18" s="42">
        <v>10</v>
      </c>
      <c r="W18" s="42">
        <v>263</v>
      </c>
      <c r="X18" s="43">
        <v>17</v>
      </c>
      <c r="Y18" s="44">
        <v>79.099999999999994</v>
      </c>
    </row>
    <row r="19" spans="1:25" ht="15">
      <c r="A19" s="209">
        <v>2</v>
      </c>
      <c r="B19" s="217">
        <v>1</v>
      </c>
      <c r="C19" s="22" t="s">
        <v>34</v>
      </c>
      <c r="D19" s="23" t="s">
        <v>366</v>
      </c>
      <c r="E19" s="24">
        <v>1</v>
      </c>
      <c r="F19" s="24">
        <v>10000</v>
      </c>
      <c r="G19" s="24">
        <v>15</v>
      </c>
      <c r="H19" s="24">
        <v>457684</v>
      </c>
      <c r="I19" s="24">
        <v>1</v>
      </c>
      <c r="J19" s="24">
        <v>5</v>
      </c>
      <c r="K19" s="24">
        <v>5</v>
      </c>
      <c r="L19" s="24">
        <v>257</v>
      </c>
      <c r="M19" s="24">
        <v>0</v>
      </c>
      <c r="N19" s="24">
        <v>0</v>
      </c>
      <c r="O19" s="24">
        <v>0</v>
      </c>
      <c r="P19" s="24">
        <v>22</v>
      </c>
      <c r="Q19" s="24">
        <v>0</v>
      </c>
      <c r="R19" s="24">
        <v>0</v>
      </c>
      <c r="S19" s="24">
        <v>1</v>
      </c>
      <c r="T19" s="24">
        <v>0</v>
      </c>
      <c r="U19" s="24">
        <v>0</v>
      </c>
      <c r="V19" s="24">
        <v>2</v>
      </c>
      <c r="W19" s="24">
        <v>21</v>
      </c>
      <c r="X19" s="25">
        <v>0</v>
      </c>
      <c r="Y19" s="26">
        <v>88</v>
      </c>
    </row>
    <row r="20" spans="1:25" ht="15">
      <c r="A20" s="192"/>
      <c r="B20" s="218"/>
      <c r="C20" s="28" t="s">
        <v>35</v>
      </c>
      <c r="D20" s="29" t="s">
        <v>364</v>
      </c>
      <c r="E20" s="30">
        <v>0</v>
      </c>
      <c r="F20" s="30">
        <v>0</v>
      </c>
      <c r="G20" s="30">
        <v>17</v>
      </c>
      <c r="H20" s="30">
        <v>830648</v>
      </c>
      <c r="I20" s="30">
        <v>17</v>
      </c>
      <c r="J20" s="30">
        <v>221</v>
      </c>
      <c r="K20" s="30">
        <v>141</v>
      </c>
      <c r="L20" s="30">
        <v>2875</v>
      </c>
      <c r="M20" s="30">
        <v>2</v>
      </c>
      <c r="N20" s="30">
        <v>25600</v>
      </c>
      <c r="O20" s="30">
        <v>0</v>
      </c>
      <c r="P20" s="30">
        <v>26</v>
      </c>
      <c r="Q20" s="30">
        <v>0</v>
      </c>
      <c r="R20" s="30">
        <v>0</v>
      </c>
      <c r="S20" s="30">
        <v>2</v>
      </c>
      <c r="T20" s="30">
        <v>0</v>
      </c>
      <c r="U20" s="30">
        <v>0</v>
      </c>
      <c r="V20" s="30">
        <v>0</v>
      </c>
      <c r="W20" s="30">
        <v>28</v>
      </c>
      <c r="X20" s="31">
        <v>5</v>
      </c>
      <c r="Y20" s="26">
        <v>98</v>
      </c>
    </row>
    <row r="21" spans="1:25" ht="15">
      <c r="A21" s="192"/>
      <c r="B21" s="218"/>
      <c r="C21" s="28" t="s">
        <v>36</v>
      </c>
      <c r="D21" s="29" t="s">
        <v>365</v>
      </c>
      <c r="E21" s="30">
        <v>6</v>
      </c>
      <c r="F21" s="30">
        <v>58948</v>
      </c>
      <c r="G21" s="30">
        <v>78</v>
      </c>
      <c r="H21" s="30">
        <v>10381973</v>
      </c>
      <c r="I21" s="30">
        <v>8</v>
      </c>
      <c r="J21" s="30">
        <v>92</v>
      </c>
      <c r="K21" s="30">
        <v>141</v>
      </c>
      <c r="L21" s="30">
        <v>1815</v>
      </c>
      <c r="M21" s="30">
        <v>24</v>
      </c>
      <c r="N21" s="30">
        <v>331200</v>
      </c>
      <c r="O21" s="30">
        <v>195</v>
      </c>
      <c r="P21" s="30">
        <v>37</v>
      </c>
      <c r="Q21" s="30">
        <v>0</v>
      </c>
      <c r="R21" s="30">
        <v>0</v>
      </c>
      <c r="S21" s="30">
        <v>2</v>
      </c>
      <c r="T21" s="30">
        <v>0</v>
      </c>
      <c r="U21" s="30">
        <v>0</v>
      </c>
      <c r="V21" s="30">
        <v>2</v>
      </c>
      <c r="W21" s="30">
        <v>37</v>
      </c>
      <c r="X21" s="31">
        <v>13</v>
      </c>
      <c r="Y21" s="26">
        <v>83</v>
      </c>
    </row>
    <row r="22" spans="1:25" ht="15">
      <c r="A22" s="192"/>
      <c r="B22" s="218"/>
      <c r="C22" s="28" t="s">
        <v>37</v>
      </c>
      <c r="D22" s="29" t="s">
        <v>366</v>
      </c>
      <c r="E22" s="30">
        <v>0</v>
      </c>
      <c r="F22" s="30">
        <v>0</v>
      </c>
      <c r="G22" s="30">
        <v>11</v>
      </c>
      <c r="H22" s="30">
        <v>430919</v>
      </c>
      <c r="I22" s="30">
        <v>1</v>
      </c>
      <c r="J22" s="30">
        <v>4</v>
      </c>
      <c r="K22" s="30">
        <v>10</v>
      </c>
      <c r="L22" s="30">
        <v>437</v>
      </c>
      <c r="M22" s="30">
        <v>1</v>
      </c>
      <c r="N22" s="30">
        <v>20600</v>
      </c>
      <c r="O22" s="30">
        <v>20</v>
      </c>
      <c r="P22" s="30">
        <v>22</v>
      </c>
      <c r="Q22" s="30">
        <v>0</v>
      </c>
      <c r="R22" s="30">
        <v>0</v>
      </c>
      <c r="S22" s="30">
        <v>2</v>
      </c>
      <c r="T22" s="30">
        <v>0</v>
      </c>
      <c r="U22" s="30">
        <v>0</v>
      </c>
      <c r="V22" s="30">
        <v>0</v>
      </c>
      <c r="W22" s="30">
        <v>24</v>
      </c>
      <c r="X22" s="31">
        <v>10</v>
      </c>
      <c r="Y22" s="26">
        <v>70</v>
      </c>
    </row>
    <row r="23" spans="1:25" ht="15">
      <c r="A23" s="192"/>
      <c r="B23" s="218"/>
      <c r="C23" s="28" t="s">
        <v>38</v>
      </c>
      <c r="D23" s="29" t="s">
        <v>363</v>
      </c>
      <c r="E23" s="30">
        <v>2</v>
      </c>
      <c r="F23" s="30">
        <v>19314</v>
      </c>
      <c r="G23" s="30">
        <v>16</v>
      </c>
      <c r="H23" s="30">
        <v>482698</v>
      </c>
      <c r="I23" s="30">
        <v>1</v>
      </c>
      <c r="J23" s="30">
        <v>6</v>
      </c>
      <c r="K23" s="30">
        <v>10</v>
      </c>
      <c r="L23" s="30">
        <v>540</v>
      </c>
      <c r="M23" s="30">
        <v>2</v>
      </c>
      <c r="N23" s="30">
        <v>42400</v>
      </c>
      <c r="O23" s="30">
        <v>45</v>
      </c>
      <c r="P23" s="30">
        <v>21</v>
      </c>
      <c r="Q23" s="30">
        <v>1</v>
      </c>
      <c r="R23" s="30">
        <v>0</v>
      </c>
      <c r="S23" s="30">
        <v>5</v>
      </c>
      <c r="T23" s="30">
        <v>0</v>
      </c>
      <c r="U23" s="30">
        <v>0</v>
      </c>
      <c r="V23" s="30">
        <v>3</v>
      </c>
      <c r="W23" s="30">
        <v>24</v>
      </c>
      <c r="X23" s="31">
        <v>0</v>
      </c>
      <c r="Y23" s="26">
        <v>80</v>
      </c>
    </row>
    <row r="24" spans="1:25" ht="15">
      <c r="A24" s="192"/>
      <c r="B24" s="218"/>
      <c r="C24" s="28" t="s">
        <v>39</v>
      </c>
      <c r="D24" s="29" t="s">
        <v>364</v>
      </c>
      <c r="E24" s="30">
        <v>0</v>
      </c>
      <c r="F24" s="30">
        <v>0</v>
      </c>
      <c r="G24" s="30">
        <v>6</v>
      </c>
      <c r="H24" s="30">
        <v>231442</v>
      </c>
      <c r="I24" s="30">
        <v>17</v>
      </c>
      <c r="J24" s="30">
        <v>543</v>
      </c>
      <c r="K24" s="30">
        <v>159</v>
      </c>
      <c r="L24" s="30">
        <v>3568.5</v>
      </c>
      <c r="M24" s="30">
        <v>1</v>
      </c>
      <c r="N24" s="30">
        <v>23200</v>
      </c>
      <c r="O24" s="30">
        <v>0</v>
      </c>
      <c r="P24" s="30">
        <v>8</v>
      </c>
      <c r="Q24" s="30">
        <v>0</v>
      </c>
      <c r="R24" s="30">
        <v>0</v>
      </c>
      <c r="S24" s="30">
        <v>3</v>
      </c>
      <c r="T24" s="30">
        <v>0</v>
      </c>
      <c r="U24" s="30">
        <v>0</v>
      </c>
      <c r="V24" s="30">
        <v>0</v>
      </c>
      <c r="W24" s="30">
        <v>11</v>
      </c>
      <c r="X24" s="171">
        <v>5</v>
      </c>
      <c r="Y24" s="172">
        <v>80</v>
      </c>
    </row>
    <row r="25" spans="1:25" ht="15">
      <c r="A25" s="192"/>
      <c r="B25" s="219"/>
      <c r="C25" s="151" t="s">
        <v>284</v>
      </c>
      <c r="D25" s="53" t="s">
        <v>363</v>
      </c>
      <c r="E25" s="54">
        <v>0</v>
      </c>
      <c r="F25" s="54">
        <v>0</v>
      </c>
      <c r="G25" s="54">
        <v>0</v>
      </c>
      <c r="H25" s="54">
        <v>0</v>
      </c>
      <c r="I25" s="54">
        <v>0</v>
      </c>
      <c r="J25" s="54">
        <v>0</v>
      </c>
      <c r="K25" s="54">
        <v>0</v>
      </c>
      <c r="L25" s="54">
        <v>0</v>
      </c>
      <c r="M25" s="54">
        <v>0</v>
      </c>
      <c r="N25" s="54">
        <v>0</v>
      </c>
      <c r="O25" s="54">
        <v>0</v>
      </c>
      <c r="P25" s="55" t="s">
        <v>375</v>
      </c>
      <c r="Q25" s="54">
        <v>0</v>
      </c>
      <c r="R25" s="54">
        <v>0</v>
      </c>
      <c r="S25" s="54">
        <v>25</v>
      </c>
      <c r="T25" s="54">
        <v>0</v>
      </c>
      <c r="U25" s="54">
        <v>0</v>
      </c>
      <c r="V25" s="54">
        <v>0</v>
      </c>
      <c r="W25" s="54">
        <v>25</v>
      </c>
      <c r="X25" s="55">
        <v>0</v>
      </c>
      <c r="Y25" s="173">
        <v>100</v>
      </c>
    </row>
    <row r="26" spans="1:25" ht="14.25" customHeight="1">
      <c r="A26" s="192"/>
      <c r="B26" s="196" t="s">
        <v>154</v>
      </c>
      <c r="C26" s="197"/>
      <c r="D26" s="37"/>
      <c r="E26" s="38">
        <v>9</v>
      </c>
      <c r="F26" s="38">
        <v>88262</v>
      </c>
      <c r="G26" s="38">
        <v>143</v>
      </c>
      <c r="H26" s="38">
        <v>12815364</v>
      </c>
      <c r="I26" s="38">
        <v>45</v>
      </c>
      <c r="J26" s="38">
        <v>871</v>
      </c>
      <c r="K26" s="38">
        <v>466</v>
      </c>
      <c r="L26" s="38">
        <v>9492.5</v>
      </c>
      <c r="M26" s="38">
        <v>30</v>
      </c>
      <c r="N26" s="38">
        <v>443000</v>
      </c>
      <c r="O26" s="38">
        <v>260</v>
      </c>
      <c r="P26" s="38">
        <v>136</v>
      </c>
      <c r="Q26" s="38">
        <v>1</v>
      </c>
      <c r="R26" s="38">
        <v>0</v>
      </c>
      <c r="S26" s="38">
        <v>40</v>
      </c>
      <c r="T26" s="38">
        <v>0</v>
      </c>
      <c r="U26" s="38">
        <v>0</v>
      </c>
      <c r="V26" s="38">
        <v>7</v>
      </c>
      <c r="W26" s="38">
        <v>170</v>
      </c>
      <c r="X26" s="45">
        <v>33</v>
      </c>
      <c r="Y26" s="40">
        <v>85.6</v>
      </c>
    </row>
    <row r="27" spans="1:25" ht="15">
      <c r="A27" s="192"/>
      <c r="B27" s="217">
        <v>2</v>
      </c>
      <c r="C27" s="22" t="s">
        <v>40</v>
      </c>
      <c r="D27" s="23" t="s">
        <v>365</v>
      </c>
      <c r="E27" s="24">
        <v>0</v>
      </c>
      <c r="F27" s="24">
        <v>0</v>
      </c>
      <c r="G27" s="24">
        <v>16</v>
      </c>
      <c r="H27" s="24">
        <v>884108</v>
      </c>
      <c r="I27" s="24">
        <v>6</v>
      </c>
      <c r="J27" s="24">
        <v>184</v>
      </c>
      <c r="K27" s="24">
        <v>30</v>
      </c>
      <c r="L27" s="24">
        <v>576</v>
      </c>
      <c r="M27" s="24">
        <v>2</v>
      </c>
      <c r="N27" s="24">
        <v>39400</v>
      </c>
      <c r="O27" s="24">
        <v>0</v>
      </c>
      <c r="P27" s="24">
        <v>29</v>
      </c>
      <c r="Q27" s="24">
        <v>0</v>
      </c>
      <c r="R27" s="24">
        <v>0</v>
      </c>
      <c r="S27" s="24">
        <v>4</v>
      </c>
      <c r="T27" s="24">
        <v>0</v>
      </c>
      <c r="U27" s="24">
        <v>1</v>
      </c>
      <c r="V27" s="24">
        <v>0</v>
      </c>
      <c r="W27" s="24">
        <v>32</v>
      </c>
      <c r="X27" s="25">
        <v>0</v>
      </c>
      <c r="Y27" s="26">
        <v>90</v>
      </c>
    </row>
    <row r="28" spans="1:25" s="46" customFormat="1" ht="15">
      <c r="A28" s="192"/>
      <c r="B28" s="218"/>
      <c r="C28" s="28" t="s">
        <v>41</v>
      </c>
      <c r="D28" s="29" t="s">
        <v>363</v>
      </c>
      <c r="E28" s="30">
        <v>1</v>
      </c>
      <c r="F28" s="30">
        <v>3200</v>
      </c>
      <c r="G28" s="30">
        <v>15</v>
      </c>
      <c r="H28" s="30">
        <v>278962</v>
      </c>
      <c r="I28" s="30">
        <v>1</v>
      </c>
      <c r="J28" s="30">
        <v>50</v>
      </c>
      <c r="K28" s="30">
        <v>14</v>
      </c>
      <c r="L28" s="30">
        <v>799</v>
      </c>
      <c r="M28" s="30">
        <v>1</v>
      </c>
      <c r="N28" s="30">
        <v>11600</v>
      </c>
      <c r="O28" s="30">
        <v>0</v>
      </c>
      <c r="P28" s="30">
        <v>36</v>
      </c>
      <c r="Q28" s="30">
        <v>0</v>
      </c>
      <c r="R28" s="30">
        <v>0</v>
      </c>
      <c r="S28" s="30">
        <v>24</v>
      </c>
      <c r="T28" s="30">
        <v>0</v>
      </c>
      <c r="U28" s="30">
        <v>0</v>
      </c>
      <c r="V28" s="30">
        <v>10</v>
      </c>
      <c r="W28" s="30">
        <v>50</v>
      </c>
      <c r="X28" s="31">
        <v>7</v>
      </c>
      <c r="Y28" s="26">
        <v>60</v>
      </c>
    </row>
    <row r="29" spans="1:25" ht="15">
      <c r="A29" s="192"/>
      <c r="B29" s="218"/>
      <c r="C29" s="28" t="s">
        <v>42</v>
      </c>
      <c r="D29" s="29" t="s">
        <v>364</v>
      </c>
      <c r="E29" s="30">
        <v>2</v>
      </c>
      <c r="F29" s="30">
        <v>30000</v>
      </c>
      <c r="G29" s="30">
        <v>29</v>
      </c>
      <c r="H29" s="30">
        <v>1257620</v>
      </c>
      <c r="I29" s="30">
        <v>0</v>
      </c>
      <c r="J29" s="30">
        <v>0</v>
      </c>
      <c r="K29" s="30">
        <v>14</v>
      </c>
      <c r="L29" s="30">
        <v>429</v>
      </c>
      <c r="M29" s="30">
        <v>0</v>
      </c>
      <c r="N29" s="30">
        <v>0</v>
      </c>
      <c r="O29" s="30">
        <v>0</v>
      </c>
      <c r="P29" s="30">
        <v>29</v>
      </c>
      <c r="Q29" s="30">
        <v>0</v>
      </c>
      <c r="R29" s="30">
        <v>0</v>
      </c>
      <c r="S29" s="30">
        <v>3</v>
      </c>
      <c r="T29" s="30">
        <v>0</v>
      </c>
      <c r="U29" s="30">
        <v>0</v>
      </c>
      <c r="V29" s="30">
        <v>0</v>
      </c>
      <c r="W29" s="30">
        <v>32</v>
      </c>
      <c r="X29" s="31">
        <v>0</v>
      </c>
      <c r="Y29" s="26">
        <v>74</v>
      </c>
    </row>
    <row r="30" spans="1:25" ht="15">
      <c r="A30" s="192"/>
      <c r="B30" s="218"/>
      <c r="C30" s="28" t="s">
        <v>43</v>
      </c>
      <c r="D30" s="29" t="s">
        <v>363</v>
      </c>
      <c r="E30" s="30">
        <v>0</v>
      </c>
      <c r="F30" s="30">
        <v>0</v>
      </c>
      <c r="G30" s="30">
        <v>11</v>
      </c>
      <c r="H30" s="30">
        <v>498384</v>
      </c>
      <c r="I30" s="30">
        <v>0</v>
      </c>
      <c r="J30" s="30">
        <v>0</v>
      </c>
      <c r="K30" s="30">
        <v>31</v>
      </c>
      <c r="L30" s="30">
        <v>755</v>
      </c>
      <c r="M30" s="30">
        <v>1</v>
      </c>
      <c r="N30" s="30">
        <v>23600</v>
      </c>
      <c r="O30" s="30">
        <v>0</v>
      </c>
      <c r="P30" s="30">
        <v>24</v>
      </c>
      <c r="Q30" s="30">
        <v>0</v>
      </c>
      <c r="R30" s="30">
        <v>0</v>
      </c>
      <c r="S30" s="30">
        <v>6</v>
      </c>
      <c r="T30" s="30">
        <v>0</v>
      </c>
      <c r="U30" s="30">
        <v>0</v>
      </c>
      <c r="V30" s="30">
        <v>2</v>
      </c>
      <c r="W30" s="30">
        <v>28</v>
      </c>
      <c r="X30" s="31">
        <v>0</v>
      </c>
      <c r="Y30" s="26">
        <v>78.5</v>
      </c>
    </row>
    <row r="31" spans="1:25" ht="15">
      <c r="A31" s="192"/>
      <c r="B31" s="219"/>
      <c r="C31" s="151" t="s">
        <v>159</v>
      </c>
      <c r="D31" s="148" t="s">
        <v>363</v>
      </c>
      <c r="E31" s="149">
        <v>0</v>
      </c>
      <c r="F31" s="149">
        <v>0</v>
      </c>
      <c r="G31" s="149">
        <v>4</v>
      </c>
      <c r="H31" s="149">
        <v>75426</v>
      </c>
      <c r="I31" s="149">
        <v>0</v>
      </c>
      <c r="J31" s="149">
        <v>0</v>
      </c>
      <c r="K31" s="149">
        <v>3</v>
      </c>
      <c r="L31" s="149">
        <v>48</v>
      </c>
      <c r="M31" s="149">
        <v>0</v>
      </c>
      <c r="N31" s="149">
        <v>0</v>
      </c>
      <c r="O31" s="149">
        <v>0</v>
      </c>
      <c r="P31" s="149">
        <v>25</v>
      </c>
      <c r="Q31" s="149">
        <v>0</v>
      </c>
      <c r="R31" s="149">
        <v>0</v>
      </c>
      <c r="S31" s="149">
        <v>16</v>
      </c>
      <c r="T31" s="149">
        <v>0</v>
      </c>
      <c r="U31" s="149">
        <v>0</v>
      </c>
      <c r="V31" s="149">
        <v>9</v>
      </c>
      <c r="W31" s="149">
        <v>32</v>
      </c>
      <c r="X31" s="150">
        <v>1</v>
      </c>
      <c r="Y31" s="36">
        <v>50</v>
      </c>
    </row>
    <row r="32" spans="1:25" ht="14.25" customHeight="1">
      <c r="A32" s="193"/>
      <c r="B32" s="196" t="s">
        <v>154</v>
      </c>
      <c r="C32" s="197"/>
      <c r="D32" s="37"/>
      <c r="E32" s="38">
        <v>3</v>
      </c>
      <c r="F32" s="38">
        <v>33200</v>
      </c>
      <c r="G32" s="38">
        <v>75</v>
      </c>
      <c r="H32" s="38">
        <v>2994500</v>
      </c>
      <c r="I32" s="38">
        <v>7</v>
      </c>
      <c r="J32" s="38">
        <v>234</v>
      </c>
      <c r="K32" s="38">
        <v>92</v>
      </c>
      <c r="L32" s="38">
        <v>2607</v>
      </c>
      <c r="M32" s="38">
        <v>4</v>
      </c>
      <c r="N32" s="38">
        <v>74600</v>
      </c>
      <c r="O32" s="38">
        <v>0</v>
      </c>
      <c r="P32" s="38">
        <v>143</v>
      </c>
      <c r="Q32" s="38">
        <v>0</v>
      </c>
      <c r="R32" s="38">
        <v>0</v>
      </c>
      <c r="S32" s="38">
        <v>53</v>
      </c>
      <c r="T32" s="38">
        <v>0</v>
      </c>
      <c r="U32" s="38">
        <v>1</v>
      </c>
      <c r="V32" s="38">
        <v>21</v>
      </c>
      <c r="W32" s="38">
        <v>174</v>
      </c>
      <c r="X32" s="45">
        <v>8</v>
      </c>
      <c r="Y32" s="40">
        <v>70.5</v>
      </c>
    </row>
    <row r="33" spans="1:25" ht="14.25" customHeight="1">
      <c r="A33" s="189" t="s">
        <v>311</v>
      </c>
      <c r="B33" s="190"/>
      <c r="C33" s="191"/>
      <c r="D33" s="41"/>
      <c r="E33" s="42">
        <v>12</v>
      </c>
      <c r="F33" s="42">
        <v>121462</v>
      </c>
      <c r="G33" s="42">
        <v>218</v>
      </c>
      <c r="H33" s="42">
        <v>15809864</v>
      </c>
      <c r="I33" s="42">
        <v>52</v>
      </c>
      <c r="J33" s="42">
        <v>1105</v>
      </c>
      <c r="K33" s="42">
        <v>558</v>
      </c>
      <c r="L33" s="42">
        <v>12099.5</v>
      </c>
      <c r="M33" s="42">
        <v>34</v>
      </c>
      <c r="N33" s="42">
        <v>517600</v>
      </c>
      <c r="O33" s="42">
        <v>260</v>
      </c>
      <c r="P33" s="42">
        <v>279</v>
      </c>
      <c r="Q33" s="42">
        <v>1</v>
      </c>
      <c r="R33" s="42">
        <v>0</v>
      </c>
      <c r="S33" s="42">
        <v>93</v>
      </c>
      <c r="T33" s="42">
        <v>0</v>
      </c>
      <c r="U33" s="42">
        <v>1</v>
      </c>
      <c r="V33" s="42">
        <v>28</v>
      </c>
      <c r="W33" s="42">
        <v>344</v>
      </c>
      <c r="X33" s="43">
        <v>41</v>
      </c>
      <c r="Y33" s="44">
        <v>79.3</v>
      </c>
    </row>
    <row r="34" spans="1:25" ht="15">
      <c r="A34" s="209">
        <v>3</v>
      </c>
      <c r="B34" s="198">
        <v>1</v>
      </c>
      <c r="C34" s="22" t="s">
        <v>44</v>
      </c>
      <c r="D34" s="23" t="s">
        <v>366</v>
      </c>
      <c r="E34" s="24">
        <v>0</v>
      </c>
      <c r="F34" s="24">
        <v>0</v>
      </c>
      <c r="G34" s="24">
        <v>23</v>
      </c>
      <c r="H34" s="24">
        <v>1080058</v>
      </c>
      <c r="I34" s="24">
        <v>2</v>
      </c>
      <c r="J34" s="24">
        <v>136</v>
      </c>
      <c r="K34" s="24">
        <v>24</v>
      </c>
      <c r="L34" s="24">
        <v>857</v>
      </c>
      <c r="M34" s="24">
        <v>3</v>
      </c>
      <c r="N34" s="24">
        <v>52600</v>
      </c>
      <c r="O34" s="24">
        <v>67</v>
      </c>
      <c r="P34" s="24">
        <v>34</v>
      </c>
      <c r="Q34" s="24">
        <v>1</v>
      </c>
      <c r="R34" s="24">
        <v>0</v>
      </c>
      <c r="S34" s="24">
        <v>2</v>
      </c>
      <c r="T34" s="24">
        <v>0</v>
      </c>
      <c r="U34" s="24">
        <v>0</v>
      </c>
      <c r="V34" s="24">
        <v>1</v>
      </c>
      <c r="W34" s="24">
        <v>36</v>
      </c>
      <c r="X34" s="25">
        <v>1</v>
      </c>
      <c r="Y34" s="26">
        <v>87</v>
      </c>
    </row>
    <row r="35" spans="1:25" ht="15">
      <c r="A35" s="192"/>
      <c r="B35" s="194"/>
      <c r="C35" s="28" t="s">
        <v>45</v>
      </c>
      <c r="D35" s="29" t="s">
        <v>367</v>
      </c>
      <c r="E35" s="30">
        <v>1</v>
      </c>
      <c r="F35" s="30">
        <v>8960</v>
      </c>
      <c r="G35" s="30">
        <v>18</v>
      </c>
      <c r="H35" s="30">
        <v>897683</v>
      </c>
      <c r="I35" s="30">
        <v>0</v>
      </c>
      <c r="J35" s="30">
        <v>0</v>
      </c>
      <c r="K35" s="30">
        <v>36</v>
      </c>
      <c r="L35" s="30">
        <v>446</v>
      </c>
      <c r="M35" s="30">
        <v>1</v>
      </c>
      <c r="N35" s="30">
        <v>13000</v>
      </c>
      <c r="O35" s="30">
        <v>0</v>
      </c>
      <c r="P35" s="30">
        <v>21</v>
      </c>
      <c r="Q35" s="30">
        <v>0</v>
      </c>
      <c r="R35" s="30">
        <v>0</v>
      </c>
      <c r="S35" s="30">
        <v>2</v>
      </c>
      <c r="T35" s="30">
        <v>0</v>
      </c>
      <c r="U35" s="30">
        <v>0</v>
      </c>
      <c r="V35" s="30">
        <v>3</v>
      </c>
      <c r="W35" s="30">
        <v>20</v>
      </c>
      <c r="X35" s="31">
        <v>3</v>
      </c>
      <c r="Y35" s="26">
        <v>85</v>
      </c>
    </row>
    <row r="36" spans="1:25" ht="15">
      <c r="A36" s="192"/>
      <c r="B36" s="194"/>
      <c r="C36" s="28" t="s">
        <v>46</v>
      </c>
      <c r="D36" s="29" t="s">
        <v>366</v>
      </c>
      <c r="E36" s="30">
        <v>1</v>
      </c>
      <c r="F36" s="30">
        <v>750</v>
      </c>
      <c r="G36" s="30">
        <v>14</v>
      </c>
      <c r="H36" s="30">
        <v>760568</v>
      </c>
      <c r="I36" s="30">
        <v>0</v>
      </c>
      <c r="J36" s="30">
        <v>0</v>
      </c>
      <c r="K36" s="30">
        <v>9</v>
      </c>
      <c r="L36" s="30">
        <v>139</v>
      </c>
      <c r="M36" s="30">
        <v>2</v>
      </c>
      <c r="N36" s="30">
        <v>54800</v>
      </c>
      <c r="O36" s="30">
        <v>0</v>
      </c>
      <c r="P36" s="30">
        <v>12</v>
      </c>
      <c r="Q36" s="30">
        <v>0</v>
      </c>
      <c r="R36" s="30">
        <v>0</v>
      </c>
      <c r="S36" s="30">
        <v>0</v>
      </c>
      <c r="T36" s="30">
        <v>0</v>
      </c>
      <c r="U36" s="30">
        <v>0</v>
      </c>
      <c r="V36" s="30">
        <v>0</v>
      </c>
      <c r="W36" s="30">
        <v>12</v>
      </c>
      <c r="X36" s="31">
        <v>0</v>
      </c>
      <c r="Y36" s="26">
        <v>76</v>
      </c>
    </row>
    <row r="37" spans="1:25" ht="15">
      <c r="A37" s="192"/>
      <c r="B37" s="194"/>
      <c r="C37" s="28" t="s">
        <v>47</v>
      </c>
      <c r="D37" s="29" t="s">
        <v>365</v>
      </c>
      <c r="E37" s="30">
        <v>3</v>
      </c>
      <c r="F37" s="30">
        <v>110000</v>
      </c>
      <c r="G37" s="30">
        <v>22</v>
      </c>
      <c r="H37" s="30">
        <v>2239030</v>
      </c>
      <c r="I37" s="30">
        <v>1</v>
      </c>
      <c r="J37" s="30">
        <v>15</v>
      </c>
      <c r="K37" s="30">
        <v>13</v>
      </c>
      <c r="L37" s="30">
        <v>746</v>
      </c>
      <c r="M37" s="30">
        <v>3</v>
      </c>
      <c r="N37" s="30">
        <v>55000</v>
      </c>
      <c r="O37" s="30">
        <v>65</v>
      </c>
      <c r="P37" s="30">
        <v>34</v>
      </c>
      <c r="Q37" s="30">
        <v>0</v>
      </c>
      <c r="R37" s="30">
        <v>0</v>
      </c>
      <c r="S37" s="30">
        <v>2</v>
      </c>
      <c r="T37" s="30">
        <v>0</v>
      </c>
      <c r="U37" s="30">
        <v>0</v>
      </c>
      <c r="V37" s="30">
        <v>0</v>
      </c>
      <c r="W37" s="30">
        <v>36</v>
      </c>
      <c r="X37" s="31">
        <v>6</v>
      </c>
      <c r="Y37" s="26">
        <v>88</v>
      </c>
    </row>
    <row r="38" spans="1:25" s="46" customFormat="1" ht="15">
      <c r="A38" s="192"/>
      <c r="B38" s="195"/>
      <c r="C38" s="32" t="s">
        <v>182</v>
      </c>
      <c r="D38" s="33" t="s">
        <v>377</v>
      </c>
      <c r="E38" s="34">
        <v>0</v>
      </c>
      <c r="F38" s="34">
        <v>0</v>
      </c>
      <c r="G38" s="34">
        <v>0</v>
      </c>
      <c r="H38" s="34">
        <v>0</v>
      </c>
      <c r="I38" s="34">
        <v>0</v>
      </c>
      <c r="J38" s="34">
        <v>0</v>
      </c>
      <c r="K38" s="34">
        <v>0</v>
      </c>
      <c r="L38" s="34">
        <v>0</v>
      </c>
      <c r="M38" s="34">
        <v>0</v>
      </c>
      <c r="N38" s="34">
        <v>0</v>
      </c>
      <c r="O38" s="34">
        <v>0</v>
      </c>
      <c r="P38" s="34">
        <v>0</v>
      </c>
      <c r="Q38" s="34">
        <v>0</v>
      </c>
      <c r="R38" s="34">
        <v>0</v>
      </c>
      <c r="S38" s="34">
        <v>0</v>
      </c>
      <c r="T38" s="34">
        <v>0</v>
      </c>
      <c r="U38" s="34">
        <v>0</v>
      </c>
      <c r="V38" s="34">
        <v>0</v>
      </c>
      <c r="W38" s="160" t="s">
        <v>380</v>
      </c>
      <c r="X38" s="160" t="s">
        <v>380</v>
      </c>
      <c r="Y38" s="160" t="s">
        <v>380</v>
      </c>
    </row>
    <row r="39" spans="1:25" ht="14.25" customHeight="1">
      <c r="A39" s="192"/>
      <c r="B39" s="196" t="s">
        <v>154</v>
      </c>
      <c r="C39" s="197"/>
      <c r="D39" s="37"/>
      <c r="E39" s="38">
        <v>5</v>
      </c>
      <c r="F39" s="38">
        <v>119710</v>
      </c>
      <c r="G39" s="38">
        <v>77</v>
      </c>
      <c r="H39" s="38">
        <v>4977339</v>
      </c>
      <c r="I39" s="38">
        <v>3</v>
      </c>
      <c r="J39" s="38">
        <v>151</v>
      </c>
      <c r="K39" s="38">
        <v>82</v>
      </c>
      <c r="L39" s="38">
        <v>2188</v>
      </c>
      <c r="M39" s="38">
        <v>9</v>
      </c>
      <c r="N39" s="38">
        <v>175400</v>
      </c>
      <c r="O39" s="38">
        <v>132</v>
      </c>
      <c r="P39" s="38">
        <v>101</v>
      </c>
      <c r="Q39" s="38">
        <v>1</v>
      </c>
      <c r="R39" s="38">
        <v>0</v>
      </c>
      <c r="S39" s="38">
        <v>6</v>
      </c>
      <c r="T39" s="38">
        <v>0</v>
      </c>
      <c r="U39" s="38">
        <v>0</v>
      </c>
      <c r="V39" s="38">
        <v>4</v>
      </c>
      <c r="W39" s="38">
        <v>104</v>
      </c>
      <c r="X39" s="45">
        <v>10</v>
      </c>
      <c r="Y39" s="40">
        <v>84</v>
      </c>
    </row>
    <row r="40" spans="1:25" ht="15">
      <c r="A40" s="192"/>
      <c r="B40" s="217">
        <v>2</v>
      </c>
      <c r="C40" s="22" t="s">
        <v>48</v>
      </c>
      <c r="D40" s="23" t="s">
        <v>368</v>
      </c>
      <c r="E40" s="24">
        <v>3</v>
      </c>
      <c r="F40" s="24">
        <v>37074</v>
      </c>
      <c r="G40" s="24">
        <v>18</v>
      </c>
      <c r="H40" s="24">
        <v>1060340</v>
      </c>
      <c r="I40" s="24">
        <v>1</v>
      </c>
      <c r="J40" s="24">
        <v>36</v>
      </c>
      <c r="K40" s="24">
        <v>11</v>
      </c>
      <c r="L40" s="24">
        <v>519</v>
      </c>
      <c r="M40" s="24">
        <v>3</v>
      </c>
      <c r="N40" s="24">
        <v>45600</v>
      </c>
      <c r="O40" s="24">
        <v>54</v>
      </c>
      <c r="P40" s="24">
        <v>28</v>
      </c>
      <c r="Q40" s="24">
        <v>0</v>
      </c>
      <c r="R40" s="24">
        <v>0</v>
      </c>
      <c r="S40" s="24">
        <v>0</v>
      </c>
      <c r="T40" s="24">
        <v>0</v>
      </c>
      <c r="U40" s="24">
        <v>0</v>
      </c>
      <c r="V40" s="24">
        <v>4</v>
      </c>
      <c r="W40" s="24">
        <v>24</v>
      </c>
      <c r="X40" s="25">
        <v>0</v>
      </c>
      <c r="Y40" s="26">
        <v>86</v>
      </c>
    </row>
    <row r="41" spans="1:25" ht="15">
      <c r="A41" s="192"/>
      <c r="B41" s="218"/>
      <c r="C41" s="28" t="s">
        <v>49</v>
      </c>
      <c r="D41" s="29" t="s">
        <v>366</v>
      </c>
      <c r="E41" s="30">
        <v>0</v>
      </c>
      <c r="F41" s="30">
        <v>0</v>
      </c>
      <c r="G41" s="30">
        <v>18</v>
      </c>
      <c r="H41" s="30">
        <v>896645</v>
      </c>
      <c r="I41" s="30">
        <v>2</v>
      </c>
      <c r="J41" s="30">
        <v>156</v>
      </c>
      <c r="K41" s="30">
        <v>14</v>
      </c>
      <c r="L41" s="30">
        <v>1065</v>
      </c>
      <c r="M41" s="30">
        <v>5</v>
      </c>
      <c r="N41" s="30">
        <v>47600</v>
      </c>
      <c r="O41" s="30">
        <v>13</v>
      </c>
      <c r="P41" s="30">
        <v>39</v>
      </c>
      <c r="Q41" s="30">
        <v>0</v>
      </c>
      <c r="R41" s="30">
        <v>0</v>
      </c>
      <c r="S41" s="30">
        <v>0</v>
      </c>
      <c r="T41" s="30">
        <v>0</v>
      </c>
      <c r="U41" s="30">
        <v>0</v>
      </c>
      <c r="V41" s="30">
        <v>0</v>
      </c>
      <c r="W41" s="30">
        <v>39</v>
      </c>
      <c r="X41" s="31">
        <v>10</v>
      </c>
      <c r="Y41" s="26">
        <v>92</v>
      </c>
    </row>
    <row r="42" spans="1:25" ht="15">
      <c r="A42" s="192"/>
      <c r="B42" s="218"/>
      <c r="C42" s="28" t="s">
        <v>167</v>
      </c>
      <c r="D42" s="29" t="s">
        <v>364</v>
      </c>
      <c r="E42" s="30">
        <v>2</v>
      </c>
      <c r="F42" s="30">
        <v>55157</v>
      </c>
      <c r="G42" s="30">
        <v>22</v>
      </c>
      <c r="H42" s="30">
        <v>2094293</v>
      </c>
      <c r="I42" s="30">
        <v>1</v>
      </c>
      <c r="J42" s="30">
        <v>18</v>
      </c>
      <c r="K42" s="30">
        <v>15</v>
      </c>
      <c r="L42" s="30">
        <v>273.5</v>
      </c>
      <c r="M42" s="30">
        <v>3</v>
      </c>
      <c r="N42" s="30">
        <v>47000</v>
      </c>
      <c r="O42" s="30">
        <v>62</v>
      </c>
      <c r="P42" s="30">
        <v>32</v>
      </c>
      <c r="Q42" s="30">
        <v>0</v>
      </c>
      <c r="R42" s="30">
        <v>0</v>
      </c>
      <c r="S42" s="30">
        <v>1</v>
      </c>
      <c r="T42" s="30">
        <v>0</v>
      </c>
      <c r="U42" s="30">
        <v>0</v>
      </c>
      <c r="V42" s="30">
        <v>0</v>
      </c>
      <c r="W42" s="30">
        <v>33</v>
      </c>
      <c r="X42" s="31">
        <v>0</v>
      </c>
      <c r="Y42" s="26">
        <v>80</v>
      </c>
    </row>
    <row r="43" spans="1:25" ht="15">
      <c r="A43" s="192"/>
      <c r="B43" s="218"/>
      <c r="C43" s="28" t="s">
        <v>50</v>
      </c>
      <c r="D43" s="29" t="s">
        <v>366</v>
      </c>
      <c r="E43" s="30">
        <v>1</v>
      </c>
      <c r="F43" s="30">
        <v>8960</v>
      </c>
      <c r="G43" s="30">
        <v>41</v>
      </c>
      <c r="H43" s="30">
        <v>7947915</v>
      </c>
      <c r="I43" s="30">
        <v>2</v>
      </c>
      <c r="J43" s="30">
        <v>477</v>
      </c>
      <c r="K43" s="30">
        <v>37</v>
      </c>
      <c r="L43" s="30">
        <v>5146</v>
      </c>
      <c r="M43" s="30">
        <v>3</v>
      </c>
      <c r="N43" s="30">
        <v>56800</v>
      </c>
      <c r="O43" s="30">
        <v>79</v>
      </c>
      <c r="P43" s="30">
        <v>45</v>
      </c>
      <c r="Q43" s="30">
        <v>0</v>
      </c>
      <c r="R43" s="30">
        <v>0</v>
      </c>
      <c r="S43" s="30">
        <v>2</v>
      </c>
      <c r="T43" s="30">
        <v>0</v>
      </c>
      <c r="U43" s="30">
        <v>0</v>
      </c>
      <c r="V43" s="30">
        <v>0</v>
      </c>
      <c r="W43" s="30">
        <v>47</v>
      </c>
      <c r="X43" s="31">
        <v>0</v>
      </c>
      <c r="Y43" s="26">
        <v>90</v>
      </c>
    </row>
    <row r="44" spans="1:25" ht="15">
      <c r="A44" s="192"/>
      <c r="B44" s="218"/>
      <c r="C44" s="28" t="s">
        <v>51</v>
      </c>
      <c r="D44" s="29" t="s">
        <v>369</v>
      </c>
      <c r="E44" s="30">
        <v>1</v>
      </c>
      <c r="F44" s="30">
        <v>16740</v>
      </c>
      <c r="G44" s="30">
        <v>17</v>
      </c>
      <c r="H44" s="30">
        <v>771692</v>
      </c>
      <c r="I44" s="30">
        <v>1</v>
      </c>
      <c r="J44" s="30">
        <v>54</v>
      </c>
      <c r="K44" s="30">
        <v>15</v>
      </c>
      <c r="L44" s="30">
        <v>469</v>
      </c>
      <c r="M44" s="30">
        <v>3</v>
      </c>
      <c r="N44" s="30">
        <v>50600</v>
      </c>
      <c r="O44" s="30">
        <v>62</v>
      </c>
      <c r="P44" s="30">
        <v>34</v>
      </c>
      <c r="Q44" s="30">
        <v>0</v>
      </c>
      <c r="R44" s="30">
        <v>0</v>
      </c>
      <c r="S44" s="30">
        <v>2</v>
      </c>
      <c r="T44" s="30">
        <v>0</v>
      </c>
      <c r="U44" s="30">
        <v>0</v>
      </c>
      <c r="V44" s="30">
        <v>4</v>
      </c>
      <c r="W44" s="30">
        <v>32</v>
      </c>
      <c r="X44" s="31">
        <v>18</v>
      </c>
      <c r="Y44" s="26">
        <v>85</v>
      </c>
    </row>
    <row r="45" spans="1:25" s="46" customFormat="1" ht="15">
      <c r="A45" s="192"/>
      <c r="B45" s="218"/>
      <c r="C45" s="32" t="s">
        <v>52</v>
      </c>
      <c r="D45" s="33" t="s">
        <v>368</v>
      </c>
      <c r="E45" s="34">
        <v>0</v>
      </c>
      <c r="F45" s="34">
        <v>0</v>
      </c>
      <c r="G45" s="34">
        <v>12</v>
      </c>
      <c r="H45" s="34">
        <v>361947</v>
      </c>
      <c r="I45" s="34">
        <v>0</v>
      </c>
      <c r="J45" s="34">
        <v>0</v>
      </c>
      <c r="K45" s="34">
        <v>18</v>
      </c>
      <c r="L45" s="34">
        <v>1041</v>
      </c>
      <c r="M45" s="34">
        <v>3</v>
      </c>
      <c r="N45" s="34">
        <v>49000</v>
      </c>
      <c r="O45" s="34">
        <v>66</v>
      </c>
      <c r="P45" s="34">
        <v>29</v>
      </c>
      <c r="Q45" s="34">
        <v>0</v>
      </c>
      <c r="R45" s="34">
        <v>0</v>
      </c>
      <c r="S45" s="34">
        <v>1</v>
      </c>
      <c r="T45" s="34">
        <v>0</v>
      </c>
      <c r="U45" s="34">
        <v>0</v>
      </c>
      <c r="V45" s="34">
        <v>1</v>
      </c>
      <c r="W45" s="34">
        <v>29</v>
      </c>
      <c r="X45" s="35">
        <v>8</v>
      </c>
      <c r="Y45" s="26">
        <v>80</v>
      </c>
    </row>
    <row r="46" spans="1:25" s="46" customFormat="1" ht="15">
      <c r="A46" s="192"/>
      <c r="B46" s="219"/>
      <c r="C46" s="47" t="s">
        <v>168</v>
      </c>
      <c r="D46" s="48" t="s">
        <v>368</v>
      </c>
      <c r="E46" s="49">
        <v>0</v>
      </c>
      <c r="F46" s="49">
        <v>0</v>
      </c>
      <c r="G46" s="49">
        <v>4</v>
      </c>
      <c r="H46" s="49">
        <v>533230</v>
      </c>
      <c r="I46" s="49">
        <v>2</v>
      </c>
      <c r="J46" s="49">
        <v>48</v>
      </c>
      <c r="K46" s="49">
        <v>15</v>
      </c>
      <c r="L46" s="49">
        <v>416</v>
      </c>
      <c r="M46" s="49">
        <v>3</v>
      </c>
      <c r="N46" s="49">
        <v>54600</v>
      </c>
      <c r="O46" s="49">
        <v>58</v>
      </c>
      <c r="P46" s="50">
        <v>13</v>
      </c>
      <c r="Q46" s="49">
        <v>0</v>
      </c>
      <c r="R46" s="49">
        <v>0</v>
      </c>
      <c r="S46" s="49">
        <v>2</v>
      </c>
      <c r="T46" s="49">
        <v>0</v>
      </c>
      <c r="U46" s="49">
        <v>0</v>
      </c>
      <c r="V46" s="49">
        <v>0</v>
      </c>
      <c r="W46" s="49">
        <v>15</v>
      </c>
      <c r="X46" s="51">
        <v>5</v>
      </c>
      <c r="Y46" s="26">
        <v>100</v>
      </c>
    </row>
    <row r="47" spans="1:25" ht="14.25" customHeight="1">
      <c r="A47" s="193"/>
      <c r="B47" s="196" t="s">
        <v>154</v>
      </c>
      <c r="C47" s="197"/>
      <c r="D47" s="37"/>
      <c r="E47" s="38">
        <v>7</v>
      </c>
      <c r="F47" s="38">
        <v>117931</v>
      </c>
      <c r="G47" s="38">
        <v>132</v>
      </c>
      <c r="H47" s="38">
        <v>13666062</v>
      </c>
      <c r="I47" s="38">
        <v>9</v>
      </c>
      <c r="J47" s="38">
        <v>789</v>
      </c>
      <c r="K47" s="38">
        <v>125</v>
      </c>
      <c r="L47" s="38">
        <v>8929.5</v>
      </c>
      <c r="M47" s="38">
        <v>23</v>
      </c>
      <c r="N47" s="38">
        <v>351200</v>
      </c>
      <c r="O47" s="38">
        <v>394</v>
      </c>
      <c r="P47" s="38">
        <v>220</v>
      </c>
      <c r="Q47" s="38">
        <v>0</v>
      </c>
      <c r="R47" s="38">
        <v>0</v>
      </c>
      <c r="S47" s="38">
        <v>8</v>
      </c>
      <c r="T47" s="38">
        <v>0</v>
      </c>
      <c r="U47" s="38">
        <v>0</v>
      </c>
      <c r="V47" s="38">
        <v>9</v>
      </c>
      <c r="W47" s="38">
        <v>219</v>
      </c>
      <c r="X47" s="45">
        <v>41</v>
      </c>
      <c r="Y47" s="40">
        <v>87.6</v>
      </c>
    </row>
    <row r="48" spans="1:25" ht="14.25" customHeight="1">
      <c r="A48" s="189" t="s">
        <v>311</v>
      </c>
      <c r="B48" s="190"/>
      <c r="C48" s="191"/>
      <c r="D48" s="41"/>
      <c r="E48" s="42">
        <v>12</v>
      </c>
      <c r="F48" s="42">
        <v>237641</v>
      </c>
      <c r="G48" s="42">
        <v>209</v>
      </c>
      <c r="H48" s="42">
        <v>18643401</v>
      </c>
      <c r="I48" s="42">
        <v>12</v>
      </c>
      <c r="J48" s="42">
        <v>940</v>
      </c>
      <c r="K48" s="42">
        <v>207</v>
      </c>
      <c r="L48" s="42">
        <v>11117.5</v>
      </c>
      <c r="M48" s="42">
        <v>32</v>
      </c>
      <c r="N48" s="42">
        <v>526600</v>
      </c>
      <c r="O48" s="42">
        <v>526</v>
      </c>
      <c r="P48" s="42">
        <v>321</v>
      </c>
      <c r="Q48" s="42">
        <v>1</v>
      </c>
      <c r="R48" s="42">
        <v>0</v>
      </c>
      <c r="S48" s="42">
        <v>14</v>
      </c>
      <c r="T48" s="42">
        <v>0</v>
      </c>
      <c r="U48" s="42">
        <v>0</v>
      </c>
      <c r="V48" s="42">
        <v>13</v>
      </c>
      <c r="W48" s="42">
        <v>323</v>
      </c>
      <c r="X48" s="43">
        <v>51</v>
      </c>
      <c r="Y48" s="44">
        <v>86.3</v>
      </c>
    </row>
    <row r="49" spans="1:25" ht="15">
      <c r="A49" s="199">
        <v>4</v>
      </c>
      <c r="B49" s="214">
        <v>1</v>
      </c>
      <c r="C49" s="22" t="s">
        <v>53</v>
      </c>
      <c r="D49" s="23" t="s">
        <v>367</v>
      </c>
      <c r="E49" s="24">
        <v>0</v>
      </c>
      <c r="F49" s="24">
        <v>0</v>
      </c>
      <c r="G49" s="24">
        <v>3</v>
      </c>
      <c r="H49" s="24">
        <v>270000</v>
      </c>
      <c r="I49" s="24">
        <v>0</v>
      </c>
      <c r="J49" s="24">
        <v>0</v>
      </c>
      <c r="K49" s="24">
        <v>7</v>
      </c>
      <c r="L49" s="24">
        <v>283</v>
      </c>
      <c r="M49" s="24">
        <v>1</v>
      </c>
      <c r="N49" s="24">
        <v>400</v>
      </c>
      <c r="O49" s="24">
        <v>0</v>
      </c>
      <c r="P49" s="24">
        <v>30</v>
      </c>
      <c r="Q49" s="24">
        <v>0</v>
      </c>
      <c r="R49" s="24">
        <v>0</v>
      </c>
      <c r="S49" s="24">
        <v>1</v>
      </c>
      <c r="T49" s="24">
        <v>0</v>
      </c>
      <c r="U49" s="24">
        <v>0</v>
      </c>
      <c r="V49" s="24">
        <v>3</v>
      </c>
      <c r="W49" s="24">
        <v>28</v>
      </c>
      <c r="X49" s="25">
        <v>0</v>
      </c>
      <c r="Y49" s="26">
        <v>83</v>
      </c>
    </row>
    <row r="50" spans="1:25" ht="15">
      <c r="A50" s="200"/>
      <c r="B50" s="215"/>
      <c r="C50" s="28" t="s">
        <v>169</v>
      </c>
      <c r="D50" s="29" t="s">
        <v>364</v>
      </c>
      <c r="E50" s="30">
        <v>2</v>
      </c>
      <c r="F50" s="30">
        <v>306720</v>
      </c>
      <c r="G50" s="30">
        <v>27</v>
      </c>
      <c r="H50" s="30">
        <v>5978720</v>
      </c>
      <c r="I50" s="30">
        <v>3</v>
      </c>
      <c r="J50" s="30">
        <v>174</v>
      </c>
      <c r="K50" s="30">
        <v>31</v>
      </c>
      <c r="L50" s="30">
        <v>1885</v>
      </c>
      <c r="M50" s="30">
        <v>0</v>
      </c>
      <c r="N50" s="30">
        <v>0</v>
      </c>
      <c r="O50" s="30">
        <v>0</v>
      </c>
      <c r="P50" s="30">
        <v>64</v>
      </c>
      <c r="Q50" s="30">
        <v>0</v>
      </c>
      <c r="R50" s="30">
        <v>0</v>
      </c>
      <c r="S50" s="30">
        <v>2</v>
      </c>
      <c r="T50" s="30">
        <v>0</v>
      </c>
      <c r="U50" s="30">
        <v>0</v>
      </c>
      <c r="V50" s="30">
        <v>2</v>
      </c>
      <c r="W50" s="30">
        <v>64</v>
      </c>
      <c r="X50" s="31">
        <v>14</v>
      </c>
      <c r="Y50" s="26">
        <v>92</v>
      </c>
    </row>
    <row r="51" spans="1:25" ht="15">
      <c r="A51" s="200"/>
      <c r="B51" s="215"/>
      <c r="C51" s="32" t="s">
        <v>54</v>
      </c>
      <c r="D51" s="33" t="s">
        <v>364</v>
      </c>
      <c r="E51" s="34">
        <v>3</v>
      </c>
      <c r="F51" s="34">
        <v>84960</v>
      </c>
      <c r="G51" s="34">
        <v>8</v>
      </c>
      <c r="H51" s="34">
        <v>269320</v>
      </c>
      <c r="I51" s="34">
        <v>3</v>
      </c>
      <c r="J51" s="34">
        <v>17</v>
      </c>
      <c r="K51" s="34">
        <v>17</v>
      </c>
      <c r="L51" s="34">
        <v>165</v>
      </c>
      <c r="M51" s="34">
        <v>5</v>
      </c>
      <c r="N51" s="34">
        <v>194600</v>
      </c>
      <c r="O51" s="34">
        <v>246</v>
      </c>
      <c r="P51" s="34">
        <v>20</v>
      </c>
      <c r="Q51" s="34">
        <v>0</v>
      </c>
      <c r="R51" s="34">
        <v>0</v>
      </c>
      <c r="S51" s="34">
        <v>2</v>
      </c>
      <c r="T51" s="34">
        <v>0</v>
      </c>
      <c r="U51" s="34">
        <v>0</v>
      </c>
      <c r="V51" s="34">
        <v>0</v>
      </c>
      <c r="W51" s="34">
        <v>22</v>
      </c>
      <c r="X51" s="35">
        <v>1</v>
      </c>
      <c r="Y51" s="26">
        <v>75</v>
      </c>
    </row>
    <row r="52" spans="1:25" ht="15">
      <c r="A52" s="200"/>
      <c r="B52" s="215"/>
      <c r="C52" s="28" t="s">
        <v>55</v>
      </c>
      <c r="D52" s="29" t="s">
        <v>364</v>
      </c>
      <c r="E52" s="30">
        <v>1</v>
      </c>
      <c r="F52" s="30">
        <v>6720</v>
      </c>
      <c r="G52" s="30">
        <v>5</v>
      </c>
      <c r="H52" s="30">
        <v>298720</v>
      </c>
      <c r="I52" s="30">
        <v>0</v>
      </c>
      <c r="J52" s="30">
        <v>0</v>
      </c>
      <c r="K52" s="30">
        <v>1</v>
      </c>
      <c r="L52" s="30">
        <v>14</v>
      </c>
      <c r="M52" s="30">
        <v>1</v>
      </c>
      <c r="N52" s="30">
        <v>4600</v>
      </c>
      <c r="O52" s="30">
        <v>5</v>
      </c>
      <c r="P52" s="30">
        <v>46</v>
      </c>
      <c r="Q52" s="30">
        <v>0</v>
      </c>
      <c r="R52" s="30">
        <v>0</v>
      </c>
      <c r="S52" s="30">
        <v>1</v>
      </c>
      <c r="T52" s="30">
        <v>0</v>
      </c>
      <c r="U52" s="30">
        <v>0</v>
      </c>
      <c r="V52" s="30">
        <v>3</v>
      </c>
      <c r="W52" s="30">
        <v>44</v>
      </c>
      <c r="X52" s="31">
        <v>14</v>
      </c>
      <c r="Y52" s="138">
        <v>85</v>
      </c>
    </row>
    <row r="53" spans="1:25" ht="15">
      <c r="A53" s="200"/>
      <c r="B53" s="216"/>
      <c r="C53" s="139" t="s">
        <v>155</v>
      </c>
      <c r="D53" s="53" t="s">
        <v>374</v>
      </c>
      <c r="E53" s="55">
        <v>0</v>
      </c>
      <c r="F53" s="144">
        <v>0</v>
      </c>
      <c r="G53" s="144">
        <v>1</v>
      </c>
      <c r="H53" s="144">
        <v>27000</v>
      </c>
      <c r="I53" s="144">
        <v>0</v>
      </c>
      <c r="J53" s="144">
        <v>0</v>
      </c>
      <c r="K53" s="144">
        <v>0</v>
      </c>
      <c r="L53" s="144">
        <v>0</v>
      </c>
      <c r="M53" s="144">
        <v>0</v>
      </c>
      <c r="N53" s="144">
        <v>0</v>
      </c>
      <c r="O53" s="144">
        <v>0</v>
      </c>
      <c r="P53" s="144">
        <v>27</v>
      </c>
      <c r="Q53" s="54">
        <v>0</v>
      </c>
      <c r="R53" s="54">
        <v>0</v>
      </c>
      <c r="S53" s="54">
        <v>2</v>
      </c>
      <c r="T53" s="54">
        <v>0</v>
      </c>
      <c r="U53" s="54">
        <v>0</v>
      </c>
      <c r="V53" s="54">
        <v>1</v>
      </c>
      <c r="W53" s="54">
        <v>28</v>
      </c>
      <c r="X53" s="56">
        <v>1</v>
      </c>
      <c r="Y53" s="140">
        <v>85</v>
      </c>
    </row>
    <row r="54" spans="1:25" ht="14.25" customHeight="1">
      <c r="A54" s="200"/>
      <c r="B54" s="205" t="s">
        <v>154</v>
      </c>
      <c r="C54" s="197"/>
      <c r="D54" s="37"/>
      <c r="E54" s="38">
        <v>6</v>
      </c>
      <c r="F54" s="38">
        <v>398400</v>
      </c>
      <c r="G54" s="38">
        <v>44</v>
      </c>
      <c r="H54" s="38">
        <v>6843760</v>
      </c>
      <c r="I54" s="38">
        <v>6</v>
      </c>
      <c r="J54" s="38">
        <v>191</v>
      </c>
      <c r="K54" s="38">
        <v>56</v>
      </c>
      <c r="L54" s="38">
        <v>2347</v>
      </c>
      <c r="M54" s="38">
        <v>7</v>
      </c>
      <c r="N54" s="38">
        <v>199600</v>
      </c>
      <c r="O54" s="38">
        <v>251</v>
      </c>
      <c r="P54" s="38">
        <v>187</v>
      </c>
      <c r="Q54" s="38">
        <v>0</v>
      </c>
      <c r="R54" s="38">
        <v>0</v>
      </c>
      <c r="S54" s="38">
        <v>8</v>
      </c>
      <c r="T54" s="38">
        <v>0</v>
      </c>
      <c r="U54" s="38">
        <v>0</v>
      </c>
      <c r="V54" s="38">
        <v>9</v>
      </c>
      <c r="W54" s="38">
        <v>186</v>
      </c>
      <c r="X54" s="39">
        <v>30</v>
      </c>
      <c r="Y54" s="40">
        <v>84</v>
      </c>
    </row>
    <row r="55" spans="1:25" ht="15">
      <c r="A55" s="200"/>
      <c r="B55" s="202">
        <v>2</v>
      </c>
      <c r="C55" s="22" t="s">
        <v>56</v>
      </c>
      <c r="D55" s="23" t="s">
        <v>363</v>
      </c>
      <c r="E55" s="24">
        <v>0</v>
      </c>
      <c r="F55" s="24">
        <v>0</v>
      </c>
      <c r="G55" s="24">
        <v>12</v>
      </c>
      <c r="H55" s="24">
        <v>494584</v>
      </c>
      <c r="I55" s="24">
        <v>1</v>
      </c>
      <c r="J55" s="24">
        <v>14</v>
      </c>
      <c r="K55" s="24">
        <v>18</v>
      </c>
      <c r="L55" s="24">
        <v>712</v>
      </c>
      <c r="M55" s="24">
        <v>6</v>
      </c>
      <c r="N55" s="24">
        <v>217400</v>
      </c>
      <c r="O55" s="24">
        <v>248</v>
      </c>
      <c r="P55" s="24">
        <v>22</v>
      </c>
      <c r="Q55" s="24">
        <v>0</v>
      </c>
      <c r="R55" s="24">
        <v>0</v>
      </c>
      <c r="S55" s="24">
        <v>0</v>
      </c>
      <c r="T55" s="24">
        <v>0</v>
      </c>
      <c r="U55" s="24">
        <v>0</v>
      </c>
      <c r="V55" s="24">
        <v>3</v>
      </c>
      <c r="W55" s="24">
        <v>19</v>
      </c>
      <c r="X55" s="25">
        <v>0</v>
      </c>
      <c r="Y55" s="26">
        <v>40</v>
      </c>
    </row>
    <row r="56" spans="1:25" ht="15">
      <c r="A56" s="200"/>
      <c r="B56" s="203"/>
      <c r="C56" s="28" t="s">
        <v>57</v>
      </c>
      <c r="D56" s="29" t="s">
        <v>368</v>
      </c>
      <c r="E56" s="30">
        <v>3</v>
      </c>
      <c r="F56" s="30">
        <v>79820</v>
      </c>
      <c r="G56" s="30">
        <v>27</v>
      </c>
      <c r="H56" s="30">
        <v>1148320</v>
      </c>
      <c r="I56" s="30">
        <v>3</v>
      </c>
      <c r="J56" s="30">
        <v>50</v>
      </c>
      <c r="K56" s="30">
        <v>30</v>
      </c>
      <c r="L56" s="30">
        <v>316</v>
      </c>
      <c r="M56" s="30">
        <v>24</v>
      </c>
      <c r="N56" s="30">
        <v>848200</v>
      </c>
      <c r="O56" s="30">
        <v>1025</v>
      </c>
      <c r="P56" s="30">
        <v>15</v>
      </c>
      <c r="Q56" s="30">
        <v>1</v>
      </c>
      <c r="R56" s="30">
        <v>0</v>
      </c>
      <c r="S56" s="30">
        <v>0</v>
      </c>
      <c r="T56" s="30">
        <v>0</v>
      </c>
      <c r="U56" s="30">
        <v>0</v>
      </c>
      <c r="V56" s="30">
        <v>1</v>
      </c>
      <c r="W56" s="30">
        <v>15</v>
      </c>
      <c r="X56" s="31">
        <v>2</v>
      </c>
      <c r="Y56" s="26">
        <v>80</v>
      </c>
    </row>
    <row r="57" spans="1:25" ht="15">
      <c r="A57" s="200"/>
      <c r="B57" s="203"/>
      <c r="C57" s="28" t="s">
        <v>58</v>
      </c>
      <c r="D57" s="29" t="s">
        <v>363</v>
      </c>
      <c r="E57" s="30">
        <v>0</v>
      </c>
      <c r="F57" s="30">
        <v>0</v>
      </c>
      <c r="G57" s="30">
        <v>17</v>
      </c>
      <c r="H57" s="30">
        <v>1048000</v>
      </c>
      <c r="I57" s="30">
        <v>6</v>
      </c>
      <c r="J57" s="30">
        <v>45</v>
      </c>
      <c r="K57" s="30">
        <v>61</v>
      </c>
      <c r="L57" s="30">
        <v>894</v>
      </c>
      <c r="M57" s="30">
        <v>2</v>
      </c>
      <c r="N57" s="30">
        <v>39000</v>
      </c>
      <c r="O57" s="30">
        <v>48</v>
      </c>
      <c r="P57" s="30">
        <v>28</v>
      </c>
      <c r="Q57" s="30">
        <v>0</v>
      </c>
      <c r="R57" s="30">
        <v>0</v>
      </c>
      <c r="S57" s="30">
        <v>0</v>
      </c>
      <c r="T57" s="30">
        <v>0</v>
      </c>
      <c r="U57" s="30">
        <v>0</v>
      </c>
      <c r="V57" s="30">
        <v>0</v>
      </c>
      <c r="W57" s="30">
        <v>28</v>
      </c>
      <c r="X57" s="31">
        <v>9</v>
      </c>
      <c r="Y57" s="26">
        <v>100</v>
      </c>
    </row>
    <row r="58" spans="1:25" ht="15">
      <c r="A58" s="200"/>
      <c r="B58" s="203"/>
      <c r="C58" s="28" t="s">
        <v>59</v>
      </c>
      <c r="D58" s="29" t="s">
        <v>370</v>
      </c>
      <c r="E58" s="30">
        <v>0</v>
      </c>
      <c r="F58" s="30">
        <v>0</v>
      </c>
      <c r="G58" s="30">
        <v>7</v>
      </c>
      <c r="H58" s="30">
        <v>91000</v>
      </c>
      <c r="I58" s="30">
        <v>4</v>
      </c>
      <c r="J58" s="30">
        <v>32</v>
      </c>
      <c r="K58" s="30">
        <v>47</v>
      </c>
      <c r="L58" s="30">
        <v>471</v>
      </c>
      <c r="M58" s="30">
        <v>10</v>
      </c>
      <c r="N58" s="30">
        <v>232200</v>
      </c>
      <c r="O58" s="30">
        <v>262</v>
      </c>
      <c r="P58" s="30">
        <v>20</v>
      </c>
      <c r="Q58" s="30">
        <v>0</v>
      </c>
      <c r="R58" s="30">
        <v>0</v>
      </c>
      <c r="S58" s="30">
        <v>0</v>
      </c>
      <c r="T58" s="30">
        <v>0</v>
      </c>
      <c r="U58" s="30">
        <v>0</v>
      </c>
      <c r="V58" s="30">
        <v>3</v>
      </c>
      <c r="W58" s="30">
        <v>17</v>
      </c>
      <c r="X58" s="31">
        <v>3</v>
      </c>
      <c r="Y58" s="26">
        <v>100</v>
      </c>
    </row>
    <row r="59" spans="1:25" ht="14.25" customHeight="1">
      <c r="A59" s="201"/>
      <c r="B59" s="205" t="s">
        <v>154</v>
      </c>
      <c r="C59" s="197"/>
      <c r="D59" s="37"/>
      <c r="E59" s="38">
        <v>3</v>
      </c>
      <c r="F59" s="38">
        <v>79820</v>
      </c>
      <c r="G59" s="38">
        <v>63</v>
      </c>
      <c r="H59" s="38">
        <v>2781904</v>
      </c>
      <c r="I59" s="38">
        <v>14</v>
      </c>
      <c r="J59" s="38">
        <v>141</v>
      </c>
      <c r="K59" s="38">
        <v>156</v>
      </c>
      <c r="L59" s="38">
        <v>2393</v>
      </c>
      <c r="M59" s="38">
        <v>42</v>
      </c>
      <c r="N59" s="38">
        <v>1336800</v>
      </c>
      <c r="O59" s="38">
        <v>1583</v>
      </c>
      <c r="P59" s="38">
        <v>85</v>
      </c>
      <c r="Q59" s="38">
        <v>1</v>
      </c>
      <c r="R59" s="38">
        <v>0</v>
      </c>
      <c r="S59" s="38">
        <v>0</v>
      </c>
      <c r="T59" s="38">
        <v>0</v>
      </c>
      <c r="U59" s="38">
        <v>0</v>
      </c>
      <c r="V59" s="38">
        <v>7</v>
      </c>
      <c r="W59" s="38">
        <v>79</v>
      </c>
      <c r="X59" s="39">
        <v>14</v>
      </c>
      <c r="Y59" s="40">
        <v>80</v>
      </c>
    </row>
    <row r="60" spans="1:25" ht="14.25" customHeight="1">
      <c r="A60" s="189" t="s">
        <v>311</v>
      </c>
      <c r="B60" s="190"/>
      <c r="C60" s="191"/>
      <c r="D60" s="41"/>
      <c r="E60" s="42">
        <v>9</v>
      </c>
      <c r="F60" s="42">
        <v>478220</v>
      </c>
      <c r="G60" s="42">
        <v>107</v>
      </c>
      <c r="H60" s="42">
        <v>9625664</v>
      </c>
      <c r="I60" s="42">
        <v>20</v>
      </c>
      <c r="J60" s="42">
        <v>332</v>
      </c>
      <c r="K60" s="42">
        <v>212</v>
      </c>
      <c r="L60" s="42">
        <v>4740</v>
      </c>
      <c r="M60" s="42">
        <v>49</v>
      </c>
      <c r="N60" s="42">
        <v>1536400</v>
      </c>
      <c r="O60" s="42">
        <v>1834</v>
      </c>
      <c r="P60" s="42">
        <v>272</v>
      </c>
      <c r="Q60" s="42">
        <v>1</v>
      </c>
      <c r="R60" s="42">
        <v>0</v>
      </c>
      <c r="S60" s="42">
        <v>8</v>
      </c>
      <c r="T60" s="42">
        <v>0</v>
      </c>
      <c r="U60" s="42">
        <v>0</v>
      </c>
      <c r="V60" s="42">
        <v>16</v>
      </c>
      <c r="W60" s="42">
        <v>265</v>
      </c>
      <c r="X60" s="43">
        <v>44</v>
      </c>
      <c r="Y60" s="44">
        <v>82.2</v>
      </c>
    </row>
    <row r="61" spans="1:25" ht="15">
      <c r="A61" s="209">
        <v>5</v>
      </c>
      <c r="B61" s="198">
        <v>1</v>
      </c>
      <c r="C61" s="22" t="s">
        <v>60</v>
      </c>
      <c r="D61" s="23" t="s">
        <v>364</v>
      </c>
      <c r="E61" s="24">
        <v>0</v>
      </c>
      <c r="F61" s="24">
        <v>0</v>
      </c>
      <c r="G61" s="24">
        <v>11</v>
      </c>
      <c r="H61" s="24">
        <v>456000</v>
      </c>
      <c r="I61" s="24">
        <v>0</v>
      </c>
      <c r="J61" s="24">
        <v>0</v>
      </c>
      <c r="K61" s="24">
        <v>8</v>
      </c>
      <c r="L61" s="24">
        <v>194</v>
      </c>
      <c r="M61" s="24">
        <v>2</v>
      </c>
      <c r="N61" s="24">
        <v>40800</v>
      </c>
      <c r="O61" s="24">
        <v>0</v>
      </c>
      <c r="P61" s="24">
        <v>12</v>
      </c>
      <c r="Q61" s="24">
        <v>0</v>
      </c>
      <c r="R61" s="24">
        <v>0</v>
      </c>
      <c r="S61" s="24">
        <v>0</v>
      </c>
      <c r="T61" s="24">
        <v>0</v>
      </c>
      <c r="U61" s="24">
        <v>0</v>
      </c>
      <c r="V61" s="24">
        <v>1</v>
      </c>
      <c r="W61" s="24">
        <v>11</v>
      </c>
      <c r="X61" s="25">
        <v>2</v>
      </c>
      <c r="Y61" s="26">
        <v>56</v>
      </c>
    </row>
    <row r="62" spans="1:25" ht="15">
      <c r="A62" s="192"/>
      <c r="B62" s="194"/>
      <c r="C62" s="28" t="s">
        <v>170</v>
      </c>
      <c r="D62" s="29" t="s">
        <v>371</v>
      </c>
      <c r="E62" s="30">
        <v>1</v>
      </c>
      <c r="F62" s="30">
        <v>6720</v>
      </c>
      <c r="G62" s="30">
        <v>17</v>
      </c>
      <c r="H62" s="30">
        <v>915290</v>
      </c>
      <c r="I62" s="30">
        <v>1</v>
      </c>
      <c r="J62" s="30">
        <v>12</v>
      </c>
      <c r="K62" s="30">
        <v>13</v>
      </c>
      <c r="L62" s="30">
        <v>606</v>
      </c>
      <c r="M62" s="30">
        <v>0</v>
      </c>
      <c r="N62" s="30">
        <v>0</v>
      </c>
      <c r="O62" s="30">
        <v>0</v>
      </c>
      <c r="P62" s="30">
        <v>29</v>
      </c>
      <c r="Q62" s="30">
        <v>0</v>
      </c>
      <c r="R62" s="30">
        <v>0</v>
      </c>
      <c r="S62" s="30">
        <v>3</v>
      </c>
      <c r="T62" s="30">
        <v>0</v>
      </c>
      <c r="U62" s="30">
        <v>0</v>
      </c>
      <c r="V62" s="30">
        <v>0</v>
      </c>
      <c r="W62" s="30">
        <v>32</v>
      </c>
      <c r="X62" s="31">
        <v>4</v>
      </c>
      <c r="Y62" s="26">
        <v>90</v>
      </c>
    </row>
    <row r="63" spans="1:25" ht="15">
      <c r="A63" s="192"/>
      <c r="B63" s="194"/>
      <c r="C63" s="28" t="s">
        <v>61</v>
      </c>
      <c r="D63" s="29" t="s">
        <v>368</v>
      </c>
      <c r="E63" s="30">
        <v>0</v>
      </c>
      <c r="F63" s="30">
        <v>0</v>
      </c>
      <c r="G63" s="30">
        <v>9</v>
      </c>
      <c r="H63" s="30">
        <v>536465</v>
      </c>
      <c r="I63" s="30">
        <v>0</v>
      </c>
      <c r="J63" s="30">
        <v>0</v>
      </c>
      <c r="K63" s="30">
        <v>4</v>
      </c>
      <c r="L63" s="30">
        <v>375</v>
      </c>
      <c r="M63" s="30">
        <v>2</v>
      </c>
      <c r="N63" s="30">
        <v>39600</v>
      </c>
      <c r="O63" s="30">
        <v>0</v>
      </c>
      <c r="P63" s="30">
        <v>17</v>
      </c>
      <c r="Q63" s="30">
        <v>0</v>
      </c>
      <c r="R63" s="30">
        <v>0</v>
      </c>
      <c r="S63" s="30">
        <v>1</v>
      </c>
      <c r="T63" s="30">
        <v>0</v>
      </c>
      <c r="U63" s="30">
        <v>1</v>
      </c>
      <c r="V63" s="30">
        <v>0</v>
      </c>
      <c r="W63" s="30">
        <v>17</v>
      </c>
      <c r="X63" s="31">
        <v>0</v>
      </c>
      <c r="Y63" s="26">
        <v>80</v>
      </c>
    </row>
    <row r="64" spans="1:25" ht="15">
      <c r="A64" s="192"/>
      <c r="B64" s="194"/>
      <c r="C64" s="28" t="s">
        <v>62</v>
      </c>
      <c r="D64" s="29" t="s">
        <v>371</v>
      </c>
      <c r="E64" s="30">
        <v>2</v>
      </c>
      <c r="F64" s="30">
        <v>152240</v>
      </c>
      <c r="G64" s="30">
        <v>8</v>
      </c>
      <c r="H64" s="30">
        <v>262640</v>
      </c>
      <c r="I64" s="30">
        <v>3</v>
      </c>
      <c r="J64" s="30">
        <v>7</v>
      </c>
      <c r="K64" s="30">
        <v>25</v>
      </c>
      <c r="L64" s="30">
        <v>164</v>
      </c>
      <c r="M64" s="30">
        <v>0</v>
      </c>
      <c r="N64" s="30">
        <v>0</v>
      </c>
      <c r="O64" s="30">
        <v>0</v>
      </c>
      <c r="P64" s="30">
        <v>14</v>
      </c>
      <c r="Q64" s="30">
        <v>0</v>
      </c>
      <c r="R64" s="30">
        <v>0</v>
      </c>
      <c r="S64" s="30">
        <v>4</v>
      </c>
      <c r="T64" s="30">
        <v>0</v>
      </c>
      <c r="U64" s="30">
        <v>1</v>
      </c>
      <c r="V64" s="30">
        <v>1</v>
      </c>
      <c r="W64" s="30">
        <v>16</v>
      </c>
      <c r="X64" s="31">
        <v>4</v>
      </c>
      <c r="Y64" s="26">
        <v>60</v>
      </c>
    </row>
    <row r="65" spans="1:25" ht="15">
      <c r="A65" s="192"/>
      <c r="B65" s="194"/>
      <c r="C65" s="28" t="s">
        <v>63</v>
      </c>
      <c r="D65" s="29" t="s">
        <v>364</v>
      </c>
      <c r="E65" s="30">
        <v>0</v>
      </c>
      <c r="F65" s="30">
        <v>0</v>
      </c>
      <c r="G65" s="30">
        <v>6</v>
      </c>
      <c r="H65" s="30">
        <v>301420</v>
      </c>
      <c r="I65" s="30">
        <v>0</v>
      </c>
      <c r="J65" s="30">
        <v>0</v>
      </c>
      <c r="K65" s="30">
        <v>17</v>
      </c>
      <c r="L65" s="30">
        <v>498</v>
      </c>
      <c r="M65" s="30">
        <v>0</v>
      </c>
      <c r="N65" s="30">
        <v>0</v>
      </c>
      <c r="O65" s="30">
        <v>0</v>
      </c>
      <c r="P65" s="30">
        <v>22</v>
      </c>
      <c r="Q65" s="30">
        <v>0</v>
      </c>
      <c r="R65" s="30">
        <v>0</v>
      </c>
      <c r="S65" s="30">
        <v>6</v>
      </c>
      <c r="T65" s="30">
        <v>1</v>
      </c>
      <c r="U65" s="30">
        <v>0</v>
      </c>
      <c r="V65" s="30">
        <v>3</v>
      </c>
      <c r="W65" s="30">
        <v>24</v>
      </c>
      <c r="X65" s="31">
        <v>6</v>
      </c>
      <c r="Y65" s="26">
        <v>78</v>
      </c>
    </row>
    <row r="66" spans="1:25" ht="15">
      <c r="A66" s="192"/>
      <c r="B66" s="195"/>
      <c r="C66" s="32" t="s">
        <v>64</v>
      </c>
      <c r="D66" s="33" t="s">
        <v>371</v>
      </c>
      <c r="E66" s="34">
        <v>2</v>
      </c>
      <c r="F66" s="34">
        <v>12240</v>
      </c>
      <c r="G66" s="34">
        <v>7</v>
      </c>
      <c r="H66" s="34">
        <v>152240</v>
      </c>
      <c r="I66" s="34">
        <v>1</v>
      </c>
      <c r="J66" s="34">
        <v>56</v>
      </c>
      <c r="K66" s="34">
        <v>5</v>
      </c>
      <c r="L66" s="34">
        <v>200</v>
      </c>
      <c r="M66" s="34">
        <v>0</v>
      </c>
      <c r="N66" s="34">
        <v>0</v>
      </c>
      <c r="O66" s="34">
        <v>0</v>
      </c>
      <c r="P66" s="34">
        <v>16</v>
      </c>
      <c r="Q66" s="34">
        <v>0</v>
      </c>
      <c r="R66" s="34">
        <v>0</v>
      </c>
      <c r="S66" s="34">
        <v>0</v>
      </c>
      <c r="T66" s="34">
        <v>0</v>
      </c>
      <c r="U66" s="34">
        <v>0</v>
      </c>
      <c r="V66" s="34">
        <v>1</v>
      </c>
      <c r="W66" s="34">
        <v>15</v>
      </c>
      <c r="X66" s="35">
        <v>0</v>
      </c>
      <c r="Y66" s="26">
        <v>85</v>
      </c>
    </row>
    <row r="67" spans="1:25" ht="14.25" customHeight="1">
      <c r="A67" s="192"/>
      <c r="B67" s="196" t="s">
        <v>154</v>
      </c>
      <c r="C67" s="197"/>
      <c r="D67" s="37"/>
      <c r="E67" s="38">
        <v>5</v>
      </c>
      <c r="F67" s="38">
        <v>171200</v>
      </c>
      <c r="G67" s="38">
        <v>58</v>
      </c>
      <c r="H67" s="38">
        <v>2624055</v>
      </c>
      <c r="I67" s="38">
        <v>5</v>
      </c>
      <c r="J67" s="38">
        <v>75</v>
      </c>
      <c r="K67" s="38">
        <v>72</v>
      </c>
      <c r="L67" s="38">
        <v>2037</v>
      </c>
      <c r="M67" s="38">
        <v>4</v>
      </c>
      <c r="N67" s="38">
        <v>80400</v>
      </c>
      <c r="O67" s="38">
        <v>0</v>
      </c>
      <c r="P67" s="38">
        <v>110</v>
      </c>
      <c r="Q67" s="38">
        <v>0</v>
      </c>
      <c r="R67" s="38">
        <v>0</v>
      </c>
      <c r="S67" s="38">
        <v>14</v>
      </c>
      <c r="T67" s="38">
        <v>1</v>
      </c>
      <c r="U67" s="38">
        <v>2</v>
      </c>
      <c r="V67" s="38">
        <v>6</v>
      </c>
      <c r="W67" s="38">
        <v>115</v>
      </c>
      <c r="X67" s="45">
        <v>16</v>
      </c>
      <c r="Y67" s="40">
        <v>74.8</v>
      </c>
    </row>
    <row r="68" spans="1:25" ht="15">
      <c r="A68" s="192"/>
      <c r="B68" s="211">
        <v>2</v>
      </c>
      <c r="C68" s="22" t="s">
        <v>65</v>
      </c>
      <c r="D68" s="23" t="s">
        <v>366</v>
      </c>
      <c r="E68" s="24">
        <v>2</v>
      </c>
      <c r="F68" s="24">
        <v>14480</v>
      </c>
      <c r="G68" s="24">
        <v>25</v>
      </c>
      <c r="H68" s="24">
        <v>1253920</v>
      </c>
      <c r="I68" s="24">
        <v>2</v>
      </c>
      <c r="J68" s="24">
        <v>3</v>
      </c>
      <c r="K68" s="24">
        <v>16</v>
      </c>
      <c r="L68" s="24">
        <v>160.5</v>
      </c>
      <c r="M68" s="24">
        <v>0</v>
      </c>
      <c r="N68" s="24">
        <v>0</v>
      </c>
      <c r="O68" s="24">
        <v>0</v>
      </c>
      <c r="P68" s="24">
        <v>28</v>
      </c>
      <c r="Q68" s="24">
        <v>0</v>
      </c>
      <c r="R68" s="24">
        <v>0</v>
      </c>
      <c r="S68" s="24">
        <v>1</v>
      </c>
      <c r="T68" s="24">
        <v>0</v>
      </c>
      <c r="U68" s="24">
        <v>1</v>
      </c>
      <c r="V68" s="24">
        <v>1</v>
      </c>
      <c r="W68" s="24">
        <v>27</v>
      </c>
      <c r="X68" s="25">
        <v>5</v>
      </c>
      <c r="Y68" s="26">
        <v>100</v>
      </c>
    </row>
    <row r="69" spans="1:25" ht="15">
      <c r="A69" s="192"/>
      <c r="B69" s="212"/>
      <c r="C69" s="28" t="s">
        <v>66</v>
      </c>
      <c r="D69" s="29" t="s">
        <v>363</v>
      </c>
      <c r="E69" s="30">
        <v>2</v>
      </c>
      <c r="F69" s="30">
        <v>58240</v>
      </c>
      <c r="G69" s="30">
        <v>34</v>
      </c>
      <c r="H69" s="30">
        <v>1036582</v>
      </c>
      <c r="I69" s="30">
        <v>2</v>
      </c>
      <c r="J69" s="30">
        <v>14</v>
      </c>
      <c r="K69" s="30">
        <v>25</v>
      </c>
      <c r="L69" s="30">
        <v>344</v>
      </c>
      <c r="M69" s="30">
        <v>2</v>
      </c>
      <c r="N69" s="30">
        <v>33800</v>
      </c>
      <c r="O69" s="30">
        <v>0</v>
      </c>
      <c r="P69" s="30">
        <v>38</v>
      </c>
      <c r="Q69" s="30">
        <v>0</v>
      </c>
      <c r="R69" s="30">
        <v>0</v>
      </c>
      <c r="S69" s="30">
        <v>1</v>
      </c>
      <c r="T69" s="30">
        <v>0</v>
      </c>
      <c r="U69" s="30">
        <v>0</v>
      </c>
      <c r="V69" s="30">
        <v>4</v>
      </c>
      <c r="W69" s="30">
        <v>35</v>
      </c>
      <c r="X69" s="31">
        <v>2</v>
      </c>
      <c r="Y69" s="26">
        <v>94</v>
      </c>
    </row>
    <row r="70" spans="1:25" ht="15">
      <c r="A70" s="192"/>
      <c r="B70" s="212"/>
      <c r="C70" s="28" t="s">
        <v>67</v>
      </c>
      <c r="D70" s="29" t="s">
        <v>368</v>
      </c>
      <c r="E70" s="30">
        <v>2</v>
      </c>
      <c r="F70" s="30">
        <v>32966</v>
      </c>
      <c r="G70" s="30">
        <v>25</v>
      </c>
      <c r="H70" s="30">
        <v>802850</v>
      </c>
      <c r="I70" s="30">
        <v>7</v>
      </c>
      <c r="J70" s="30">
        <v>126</v>
      </c>
      <c r="K70" s="30">
        <v>33</v>
      </c>
      <c r="L70" s="30">
        <v>495</v>
      </c>
      <c r="M70" s="30">
        <v>2</v>
      </c>
      <c r="N70" s="30">
        <v>58000</v>
      </c>
      <c r="O70" s="30">
        <v>0</v>
      </c>
      <c r="P70" s="30">
        <v>22</v>
      </c>
      <c r="Q70" s="30">
        <v>0</v>
      </c>
      <c r="R70" s="30">
        <v>1</v>
      </c>
      <c r="S70" s="30">
        <v>1</v>
      </c>
      <c r="T70" s="30">
        <v>0</v>
      </c>
      <c r="U70" s="30">
        <v>0</v>
      </c>
      <c r="V70" s="30">
        <v>0</v>
      </c>
      <c r="W70" s="30">
        <v>24</v>
      </c>
      <c r="X70" s="31">
        <v>2</v>
      </c>
      <c r="Y70" s="26">
        <v>100</v>
      </c>
    </row>
    <row r="71" spans="1:25" ht="15">
      <c r="A71" s="192"/>
      <c r="B71" s="212"/>
      <c r="C71" s="28" t="s">
        <v>160</v>
      </c>
      <c r="D71" s="33" t="s">
        <v>367</v>
      </c>
      <c r="E71" s="34">
        <v>0</v>
      </c>
      <c r="F71" s="34">
        <v>0</v>
      </c>
      <c r="G71" s="34">
        <v>11</v>
      </c>
      <c r="H71" s="34">
        <v>119188</v>
      </c>
      <c r="I71" s="34">
        <v>0</v>
      </c>
      <c r="J71" s="34">
        <v>0</v>
      </c>
      <c r="K71" s="34">
        <v>11</v>
      </c>
      <c r="L71" s="34">
        <v>78</v>
      </c>
      <c r="M71" s="34">
        <v>8</v>
      </c>
      <c r="N71" s="34">
        <v>135600</v>
      </c>
      <c r="O71" s="34">
        <v>0</v>
      </c>
      <c r="P71" s="34">
        <v>12</v>
      </c>
      <c r="Q71" s="34">
        <v>0</v>
      </c>
      <c r="R71" s="34">
        <v>1</v>
      </c>
      <c r="S71" s="34">
        <v>0</v>
      </c>
      <c r="T71" s="34">
        <v>0</v>
      </c>
      <c r="U71" s="34">
        <v>0</v>
      </c>
      <c r="V71" s="34">
        <v>0</v>
      </c>
      <c r="W71" s="34">
        <v>13</v>
      </c>
      <c r="X71" s="35">
        <v>6</v>
      </c>
      <c r="Y71" s="26">
        <v>92</v>
      </c>
    </row>
    <row r="72" spans="1:25" ht="15">
      <c r="A72" s="192"/>
      <c r="B72" s="213"/>
      <c r="C72" s="52" t="s">
        <v>165</v>
      </c>
      <c r="D72" s="53" t="s">
        <v>368</v>
      </c>
      <c r="E72" s="54">
        <v>1</v>
      </c>
      <c r="F72" s="54">
        <v>624</v>
      </c>
      <c r="G72" s="54">
        <v>27</v>
      </c>
      <c r="H72" s="54">
        <v>666486</v>
      </c>
      <c r="I72" s="54">
        <v>1</v>
      </c>
      <c r="J72" s="54">
        <v>6</v>
      </c>
      <c r="K72" s="54">
        <v>32</v>
      </c>
      <c r="L72" s="54">
        <v>1081</v>
      </c>
      <c r="M72" s="54">
        <v>3</v>
      </c>
      <c r="N72" s="54">
        <v>56000</v>
      </c>
      <c r="O72" s="54">
        <v>0</v>
      </c>
      <c r="P72" s="55">
        <v>29</v>
      </c>
      <c r="Q72" s="54">
        <v>0</v>
      </c>
      <c r="R72" s="54">
        <v>0</v>
      </c>
      <c r="S72" s="54">
        <v>0</v>
      </c>
      <c r="T72" s="54">
        <v>0</v>
      </c>
      <c r="U72" s="54">
        <v>1</v>
      </c>
      <c r="V72" s="54">
        <v>1</v>
      </c>
      <c r="W72" s="54">
        <v>27</v>
      </c>
      <c r="X72" s="56">
        <v>4</v>
      </c>
      <c r="Y72" s="26">
        <v>97</v>
      </c>
    </row>
    <row r="73" spans="1:25" ht="14.25" customHeight="1">
      <c r="A73" s="193"/>
      <c r="B73" s="196" t="s">
        <v>154</v>
      </c>
      <c r="C73" s="197"/>
      <c r="D73" s="37"/>
      <c r="E73" s="38">
        <v>7</v>
      </c>
      <c r="F73" s="38">
        <v>106310</v>
      </c>
      <c r="G73" s="38">
        <v>122</v>
      </c>
      <c r="H73" s="38">
        <v>3879026</v>
      </c>
      <c r="I73" s="38">
        <v>12</v>
      </c>
      <c r="J73" s="38">
        <v>149</v>
      </c>
      <c r="K73" s="38">
        <v>117</v>
      </c>
      <c r="L73" s="38">
        <v>2158.5</v>
      </c>
      <c r="M73" s="38">
        <v>15</v>
      </c>
      <c r="N73" s="38">
        <v>283400</v>
      </c>
      <c r="O73" s="38">
        <v>0</v>
      </c>
      <c r="P73" s="38">
        <v>129</v>
      </c>
      <c r="Q73" s="38">
        <v>0</v>
      </c>
      <c r="R73" s="38">
        <v>2</v>
      </c>
      <c r="S73" s="38">
        <v>3</v>
      </c>
      <c r="T73" s="38">
        <v>0</v>
      </c>
      <c r="U73" s="38">
        <v>2</v>
      </c>
      <c r="V73" s="38">
        <v>6</v>
      </c>
      <c r="W73" s="38">
        <v>126</v>
      </c>
      <c r="X73" s="45">
        <v>19</v>
      </c>
      <c r="Y73" s="40">
        <v>96.6</v>
      </c>
    </row>
    <row r="74" spans="1:25" ht="14.25" customHeight="1">
      <c r="A74" s="189" t="s">
        <v>311</v>
      </c>
      <c r="B74" s="190"/>
      <c r="C74" s="191"/>
      <c r="D74" s="41"/>
      <c r="E74" s="42">
        <v>12</v>
      </c>
      <c r="F74" s="42">
        <v>277510</v>
      </c>
      <c r="G74" s="42">
        <v>180</v>
      </c>
      <c r="H74" s="42">
        <v>6503081</v>
      </c>
      <c r="I74" s="42">
        <v>17</v>
      </c>
      <c r="J74" s="42">
        <v>224</v>
      </c>
      <c r="K74" s="42">
        <v>189</v>
      </c>
      <c r="L74" s="42">
        <v>4195.5</v>
      </c>
      <c r="M74" s="42">
        <v>19</v>
      </c>
      <c r="N74" s="42">
        <v>363800</v>
      </c>
      <c r="O74" s="42">
        <v>0</v>
      </c>
      <c r="P74" s="42">
        <v>239</v>
      </c>
      <c r="Q74" s="42">
        <v>0</v>
      </c>
      <c r="R74" s="42">
        <v>2</v>
      </c>
      <c r="S74" s="42">
        <v>17</v>
      </c>
      <c r="T74" s="42">
        <v>1</v>
      </c>
      <c r="U74" s="42">
        <v>4</v>
      </c>
      <c r="V74" s="42">
        <v>12</v>
      </c>
      <c r="W74" s="42">
        <v>241</v>
      </c>
      <c r="X74" s="43">
        <v>35</v>
      </c>
      <c r="Y74" s="44">
        <v>84.7</v>
      </c>
    </row>
    <row r="75" spans="1:25" ht="15">
      <c r="A75" s="209">
        <v>6</v>
      </c>
      <c r="B75" s="198">
        <v>1</v>
      </c>
      <c r="C75" s="22" t="s">
        <v>68</v>
      </c>
      <c r="D75" s="23" t="s">
        <v>363</v>
      </c>
      <c r="E75" s="24">
        <v>0</v>
      </c>
      <c r="F75" s="24">
        <v>0</v>
      </c>
      <c r="G75" s="24">
        <v>22</v>
      </c>
      <c r="H75" s="24">
        <v>1688240</v>
      </c>
      <c r="I75" s="24">
        <v>1</v>
      </c>
      <c r="J75" s="24">
        <v>120</v>
      </c>
      <c r="K75" s="24">
        <v>25</v>
      </c>
      <c r="L75" s="24">
        <v>1037.5999999999999</v>
      </c>
      <c r="M75" s="24">
        <v>1</v>
      </c>
      <c r="N75" s="24">
        <v>22200</v>
      </c>
      <c r="O75" s="24">
        <v>0</v>
      </c>
      <c r="P75" s="24">
        <v>49</v>
      </c>
      <c r="Q75" s="24">
        <v>0</v>
      </c>
      <c r="R75" s="24">
        <v>0</v>
      </c>
      <c r="S75" s="24">
        <v>5</v>
      </c>
      <c r="T75" s="24">
        <v>0</v>
      </c>
      <c r="U75" s="24">
        <v>0</v>
      </c>
      <c r="V75" s="24">
        <v>6</v>
      </c>
      <c r="W75" s="24">
        <v>48</v>
      </c>
      <c r="X75" s="25">
        <v>14</v>
      </c>
      <c r="Y75" s="26">
        <v>50</v>
      </c>
    </row>
    <row r="76" spans="1:25" ht="15">
      <c r="A76" s="192"/>
      <c r="B76" s="194"/>
      <c r="C76" s="28" t="s">
        <v>69</v>
      </c>
      <c r="D76" s="29" t="s">
        <v>365</v>
      </c>
      <c r="E76" s="30">
        <v>5</v>
      </c>
      <c r="F76" s="30">
        <v>389002</v>
      </c>
      <c r="G76" s="30">
        <v>28</v>
      </c>
      <c r="H76" s="30">
        <v>1254303</v>
      </c>
      <c r="I76" s="30">
        <v>5</v>
      </c>
      <c r="J76" s="30">
        <v>166</v>
      </c>
      <c r="K76" s="30">
        <v>38</v>
      </c>
      <c r="L76" s="30">
        <v>927.5</v>
      </c>
      <c r="M76" s="30">
        <v>31</v>
      </c>
      <c r="N76" s="30">
        <v>1301800</v>
      </c>
      <c r="O76" s="30">
        <v>1360</v>
      </c>
      <c r="P76" s="30">
        <v>29</v>
      </c>
      <c r="Q76" s="30">
        <v>0</v>
      </c>
      <c r="R76" s="30">
        <v>0</v>
      </c>
      <c r="S76" s="30">
        <v>0</v>
      </c>
      <c r="T76" s="30">
        <v>0</v>
      </c>
      <c r="U76" s="30">
        <v>0</v>
      </c>
      <c r="V76" s="30">
        <v>0</v>
      </c>
      <c r="W76" s="30">
        <v>29</v>
      </c>
      <c r="X76" s="31">
        <v>14</v>
      </c>
      <c r="Y76" s="26">
        <v>36</v>
      </c>
    </row>
    <row r="77" spans="1:25" ht="15">
      <c r="A77" s="192"/>
      <c r="B77" s="194"/>
      <c r="C77" s="28" t="s">
        <v>70</v>
      </c>
      <c r="D77" s="29" t="s">
        <v>363</v>
      </c>
      <c r="E77" s="30">
        <v>0</v>
      </c>
      <c r="F77" s="30">
        <v>0</v>
      </c>
      <c r="G77" s="30">
        <v>19</v>
      </c>
      <c r="H77" s="30">
        <v>1296700</v>
      </c>
      <c r="I77" s="30">
        <v>1</v>
      </c>
      <c r="J77" s="30">
        <v>42</v>
      </c>
      <c r="K77" s="30">
        <v>17</v>
      </c>
      <c r="L77" s="30">
        <v>1238</v>
      </c>
      <c r="M77" s="30">
        <v>3</v>
      </c>
      <c r="N77" s="30">
        <v>114200</v>
      </c>
      <c r="O77" s="30">
        <v>0</v>
      </c>
      <c r="P77" s="30">
        <v>20</v>
      </c>
      <c r="Q77" s="30">
        <v>1</v>
      </c>
      <c r="R77" s="30">
        <v>0</v>
      </c>
      <c r="S77" s="30">
        <v>2</v>
      </c>
      <c r="T77" s="30">
        <v>0</v>
      </c>
      <c r="U77" s="30">
        <v>0</v>
      </c>
      <c r="V77" s="30">
        <v>0</v>
      </c>
      <c r="W77" s="30">
        <v>23</v>
      </c>
      <c r="X77" s="31">
        <v>2</v>
      </c>
      <c r="Y77" s="26">
        <v>64</v>
      </c>
    </row>
    <row r="78" spans="1:25" ht="15">
      <c r="A78" s="192"/>
      <c r="B78" s="194"/>
      <c r="C78" s="28" t="s">
        <v>71</v>
      </c>
      <c r="D78" s="29" t="s">
        <v>372</v>
      </c>
      <c r="E78" s="30">
        <v>2</v>
      </c>
      <c r="F78" s="30">
        <v>210000</v>
      </c>
      <c r="G78" s="30">
        <v>14</v>
      </c>
      <c r="H78" s="30">
        <v>518000</v>
      </c>
      <c r="I78" s="30">
        <v>2</v>
      </c>
      <c r="J78" s="30">
        <v>40</v>
      </c>
      <c r="K78" s="30">
        <v>21</v>
      </c>
      <c r="L78" s="30">
        <v>790</v>
      </c>
      <c r="M78" s="30">
        <v>1</v>
      </c>
      <c r="N78" s="30">
        <v>17200</v>
      </c>
      <c r="O78" s="30">
        <v>0</v>
      </c>
      <c r="P78" s="30">
        <v>17</v>
      </c>
      <c r="Q78" s="30">
        <v>0</v>
      </c>
      <c r="R78" s="30">
        <v>0</v>
      </c>
      <c r="S78" s="30">
        <v>0</v>
      </c>
      <c r="T78" s="30">
        <v>0</v>
      </c>
      <c r="U78" s="30">
        <v>0</v>
      </c>
      <c r="V78" s="30">
        <v>1</v>
      </c>
      <c r="W78" s="30">
        <v>16</v>
      </c>
      <c r="X78" s="31">
        <v>0</v>
      </c>
      <c r="Y78" s="26">
        <v>60</v>
      </c>
    </row>
    <row r="79" spans="1:25" ht="15">
      <c r="A79" s="192"/>
      <c r="B79" s="194"/>
      <c r="C79" s="28" t="s">
        <v>72</v>
      </c>
      <c r="D79" s="29" t="s">
        <v>367</v>
      </c>
      <c r="E79" s="30">
        <v>2</v>
      </c>
      <c r="F79" s="30">
        <v>38960</v>
      </c>
      <c r="G79" s="30">
        <v>18</v>
      </c>
      <c r="H79" s="30">
        <v>2460024</v>
      </c>
      <c r="I79" s="30">
        <v>0</v>
      </c>
      <c r="J79" s="30">
        <v>0</v>
      </c>
      <c r="K79" s="30">
        <v>21</v>
      </c>
      <c r="L79" s="30">
        <v>1383</v>
      </c>
      <c r="M79" s="30">
        <v>6</v>
      </c>
      <c r="N79" s="30">
        <v>74600</v>
      </c>
      <c r="O79" s="30">
        <v>0</v>
      </c>
      <c r="P79" s="30">
        <v>51</v>
      </c>
      <c r="Q79" s="30">
        <v>3</v>
      </c>
      <c r="R79" s="30">
        <v>0</v>
      </c>
      <c r="S79" s="30">
        <v>2</v>
      </c>
      <c r="T79" s="30">
        <v>0</v>
      </c>
      <c r="U79" s="30">
        <v>0</v>
      </c>
      <c r="V79" s="30">
        <v>1</v>
      </c>
      <c r="W79" s="30">
        <v>55</v>
      </c>
      <c r="X79" s="31">
        <v>2</v>
      </c>
      <c r="Y79" s="26">
        <v>90</v>
      </c>
    </row>
    <row r="80" spans="1:25" ht="15">
      <c r="A80" s="192"/>
      <c r="B80" s="194"/>
      <c r="C80" s="28" t="s">
        <v>73</v>
      </c>
      <c r="D80" s="29" t="s">
        <v>373</v>
      </c>
      <c r="E80" s="30">
        <v>2</v>
      </c>
      <c r="F80" s="30">
        <v>101200</v>
      </c>
      <c r="G80" s="30">
        <v>25</v>
      </c>
      <c r="H80" s="30">
        <v>640200</v>
      </c>
      <c r="I80" s="30">
        <v>1</v>
      </c>
      <c r="J80" s="30">
        <v>10</v>
      </c>
      <c r="K80" s="30">
        <v>22</v>
      </c>
      <c r="L80" s="30">
        <v>591</v>
      </c>
      <c r="M80" s="30">
        <v>5</v>
      </c>
      <c r="N80" s="30">
        <v>299400</v>
      </c>
      <c r="O80" s="30">
        <v>0</v>
      </c>
      <c r="P80" s="30">
        <v>17</v>
      </c>
      <c r="Q80" s="30">
        <v>0</v>
      </c>
      <c r="R80" s="30">
        <v>0</v>
      </c>
      <c r="S80" s="30">
        <v>0</v>
      </c>
      <c r="T80" s="30">
        <v>0</v>
      </c>
      <c r="U80" s="30">
        <v>0</v>
      </c>
      <c r="V80" s="30">
        <v>0</v>
      </c>
      <c r="W80" s="30">
        <v>17</v>
      </c>
      <c r="X80" s="31">
        <v>0</v>
      </c>
      <c r="Y80" s="26">
        <v>70</v>
      </c>
    </row>
    <row r="81" spans="1:25" ht="15">
      <c r="A81" s="192"/>
      <c r="B81" s="195"/>
      <c r="C81" s="28" t="s">
        <v>74</v>
      </c>
      <c r="D81" s="33" t="s">
        <v>367</v>
      </c>
      <c r="E81" s="34">
        <v>0</v>
      </c>
      <c r="F81" s="34">
        <v>0</v>
      </c>
      <c r="G81" s="34">
        <v>9</v>
      </c>
      <c r="H81" s="34">
        <v>182337</v>
      </c>
      <c r="I81" s="34">
        <v>0</v>
      </c>
      <c r="J81" s="34">
        <v>0</v>
      </c>
      <c r="K81" s="34">
        <v>12</v>
      </c>
      <c r="L81" s="34">
        <v>98</v>
      </c>
      <c r="M81" s="34">
        <v>6</v>
      </c>
      <c r="N81" s="34">
        <v>117200</v>
      </c>
      <c r="O81" s="34">
        <v>0</v>
      </c>
      <c r="P81" s="34">
        <v>12</v>
      </c>
      <c r="Q81" s="34">
        <v>0</v>
      </c>
      <c r="R81" s="34">
        <v>0</v>
      </c>
      <c r="S81" s="34">
        <v>0</v>
      </c>
      <c r="T81" s="34">
        <v>0</v>
      </c>
      <c r="U81" s="34">
        <v>0</v>
      </c>
      <c r="V81" s="34">
        <v>0</v>
      </c>
      <c r="W81" s="34">
        <v>12</v>
      </c>
      <c r="X81" s="35">
        <v>2</v>
      </c>
      <c r="Y81" s="26">
        <v>45.8</v>
      </c>
    </row>
    <row r="82" spans="1:25" ht="14.25" customHeight="1">
      <c r="A82" s="192"/>
      <c r="B82" s="196" t="s">
        <v>154</v>
      </c>
      <c r="C82" s="210"/>
      <c r="D82" s="57"/>
      <c r="E82" s="38">
        <v>11</v>
      </c>
      <c r="F82" s="38">
        <v>739162</v>
      </c>
      <c r="G82" s="38">
        <v>135</v>
      </c>
      <c r="H82" s="38">
        <v>8039804</v>
      </c>
      <c r="I82" s="38">
        <v>10</v>
      </c>
      <c r="J82" s="38">
        <v>378</v>
      </c>
      <c r="K82" s="38">
        <v>156</v>
      </c>
      <c r="L82" s="38">
        <v>6065.1</v>
      </c>
      <c r="M82" s="38">
        <v>53</v>
      </c>
      <c r="N82" s="38">
        <v>1946600</v>
      </c>
      <c r="O82" s="38">
        <v>1360</v>
      </c>
      <c r="P82" s="38">
        <v>195</v>
      </c>
      <c r="Q82" s="38">
        <v>4</v>
      </c>
      <c r="R82" s="38">
        <v>0</v>
      </c>
      <c r="S82" s="38">
        <v>9</v>
      </c>
      <c r="T82" s="38">
        <v>0</v>
      </c>
      <c r="U82" s="38">
        <v>0</v>
      </c>
      <c r="V82" s="38">
        <v>8</v>
      </c>
      <c r="W82" s="38">
        <v>200</v>
      </c>
      <c r="X82" s="45">
        <v>34</v>
      </c>
      <c r="Y82" s="40">
        <f>AVERAGE(Y75:Y81)</f>
        <v>59.4</v>
      </c>
    </row>
    <row r="83" spans="1:25" ht="15">
      <c r="A83" s="192"/>
      <c r="B83" s="198">
        <v>2</v>
      </c>
      <c r="C83" s="28" t="s">
        <v>75</v>
      </c>
      <c r="D83" s="23" t="s">
        <v>366</v>
      </c>
      <c r="E83" s="24">
        <v>2</v>
      </c>
      <c r="F83" s="24">
        <v>15000</v>
      </c>
      <c r="G83" s="24">
        <v>17</v>
      </c>
      <c r="H83" s="24">
        <v>667240</v>
      </c>
      <c r="I83" s="24">
        <v>2</v>
      </c>
      <c r="J83" s="24">
        <v>3</v>
      </c>
      <c r="K83" s="24">
        <v>30</v>
      </c>
      <c r="L83" s="24">
        <v>151.5</v>
      </c>
      <c r="M83" s="24">
        <v>1</v>
      </c>
      <c r="N83" s="24">
        <v>14800</v>
      </c>
      <c r="O83" s="24">
        <v>0</v>
      </c>
      <c r="P83" s="24">
        <v>22</v>
      </c>
      <c r="Q83" s="24">
        <v>0</v>
      </c>
      <c r="R83" s="24">
        <v>0</v>
      </c>
      <c r="S83" s="24">
        <v>0</v>
      </c>
      <c r="T83" s="24">
        <v>0</v>
      </c>
      <c r="U83" s="24">
        <v>0</v>
      </c>
      <c r="V83" s="24">
        <v>1</v>
      </c>
      <c r="W83" s="24">
        <v>21</v>
      </c>
      <c r="X83" s="25">
        <v>0</v>
      </c>
      <c r="Y83" s="26">
        <v>98</v>
      </c>
    </row>
    <row r="84" spans="1:25" ht="15">
      <c r="A84" s="192"/>
      <c r="B84" s="194"/>
      <c r="C84" s="28" t="s">
        <v>76</v>
      </c>
      <c r="D84" s="29" t="s">
        <v>364</v>
      </c>
      <c r="E84" s="30">
        <v>2</v>
      </c>
      <c r="F84" s="30">
        <v>80250</v>
      </c>
      <c r="G84" s="30">
        <v>30</v>
      </c>
      <c r="H84" s="30">
        <v>1153061</v>
      </c>
      <c r="I84" s="30">
        <v>1</v>
      </c>
      <c r="J84" s="30">
        <v>6</v>
      </c>
      <c r="K84" s="30">
        <v>23</v>
      </c>
      <c r="L84" s="30">
        <v>210</v>
      </c>
      <c r="M84" s="30">
        <v>2</v>
      </c>
      <c r="N84" s="30">
        <v>105800</v>
      </c>
      <c r="O84" s="30">
        <v>113</v>
      </c>
      <c r="P84" s="30">
        <v>15</v>
      </c>
      <c r="Q84" s="30">
        <v>0</v>
      </c>
      <c r="R84" s="30">
        <v>0</v>
      </c>
      <c r="S84" s="30">
        <v>0</v>
      </c>
      <c r="T84" s="30">
        <v>0</v>
      </c>
      <c r="U84" s="30">
        <v>0</v>
      </c>
      <c r="V84" s="30">
        <v>0</v>
      </c>
      <c r="W84" s="30">
        <v>15</v>
      </c>
      <c r="X84" s="31">
        <v>0</v>
      </c>
      <c r="Y84" s="26">
        <v>93</v>
      </c>
    </row>
    <row r="85" spans="1:25" ht="15">
      <c r="A85" s="192"/>
      <c r="B85" s="194"/>
      <c r="C85" s="28" t="s">
        <v>77</v>
      </c>
      <c r="D85" s="29" t="s">
        <v>364</v>
      </c>
      <c r="E85" s="30">
        <v>2</v>
      </c>
      <c r="F85" s="30">
        <v>23840</v>
      </c>
      <c r="G85" s="30">
        <v>14</v>
      </c>
      <c r="H85" s="30">
        <v>912680</v>
      </c>
      <c r="I85" s="30">
        <v>0</v>
      </c>
      <c r="J85" s="30">
        <v>0</v>
      </c>
      <c r="K85" s="30">
        <v>6</v>
      </c>
      <c r="L85" s="30">
        <v>552</v>
      </c>
      <c r="M85" s="30">
        <v>3</v>
      </c>
      <c r="N85" s="30">
        <v>72800</v>
      </c>
      <c r="O85" s="30">
        <v>0</v>
      </c>
      <c r="P85" s="30">
        <v>20</v>
      </c>
      <c r="Q85" s="30">
        <v>0</v>
      </c>
      <c r="R85" s="30">
        <v>0</v>
      </c>
      <c r="S85" s="30">
        <v>0</v>
      </c>
      <c r="T85" s="30">
        <v>0</v>
      </c>
      <c r="U85" s="30">
        <v>0</v>
      </c>
      <c r="V85" s="30">
        <v>5</v>
      </c>
      <c r="W85" s="30">
        <v>15</v>
      </c>
      <c r="X85" s="31">
        <v>0</v>
      </c>
      <c r="Y85" s="26">
        <v>60</v>
      </c>
    </row>
    <row r="86" spans="1:25" ht="15">
      <c r="A86" s="192"/>
      <c r="B86" s="194"/>
      <c r="C86" s="28" t="s">
        <v>78</v>
      </c>
      <c r="D86" s="29" t="s">
        <v>364</v>
      </c>
      <c r="E86" s="30">
        <v>1</v>
      </c>
      <c r="F86" s="30">
        <v>8960</v>
      </c>
      <c r="G86" s="30">
        <v>4</v>
      </c>
      <c r="H86" s="30">
        <v>57960</v>
      </c>
      <c r="I86" s="30">
        <v>0</v>
      </c>
      <c r="J86" s="30">
        <v>0</v>
      </c>
      <c r="K86" s="30">
        <v>2</v>
      </c>
      <c r="L86" s="30">
        <v>61</v>
      </c>
      <c r="M86" s="30">
        <v>1</v>
      </c>
      <c r="N86" s="30">
        <v>14800</v>
      </c>
      <c r="O86" s="30">
        <v>13</v>
      </c>
      <c r="P86" s="30">
        <v>13</v>
      </c>
      <c r="Q86" s="30">
        <v>0</v>
      </c>
      <c r="R86" s="30">
        <v>0</v>
      </c>
      <c r="S86" s="30">
        <v>0</v>
      </c>
      <c r="T86" s="30">
        <v>0</v>
      </c>
      <c r="U86" s="30">
        <v>0</v>
      </c>
      <c r="V86" s="30">
        <v>0</v>
      </c>
      <c r="W86" s="30">
        <v>13</v>
      </c>
      <c r="X86" s="31">
        <v>1</v>
      </c>
      <c r="Y86" s="26">
        <v>80</v>
      </c>
    </row>
    <row r="87" spans="1:25" ht="15">
      <c r="A87" s="192"/>
      <c r="B87" s="195"/>
      <c r="C87" s="32" t="s">
        <v>79</v>
      </c>
      <c r="D87" s="33" t="s">
        <v>363</v>
      </c>
      <c r="E87" s="34">
        <v>2</v>
      </c>
      <c r="F87" s="34">
        <v>215008</v>
      </c>
      <c r="G87" s="34">
        <v>27</v>
      </c>
      <c r="H87" s="34">
        <v>1887440</v>
      </c>
      <c r="I87" s="34">
        <v>2</v>
      </c>
      <c r="J87" s="34">
        <v>28.5</v>
      </c>
      <c r="K87" s="34">
        <v>23</v>
      </c>
      <c r="L87" s="34">
        <v>422.5</v>
      </c>
      <c r="M87" s="34">
        <v>5</v>
      </c>
      <c r="N87" s="34">
        <v>80600</v>
      </c>
      <c r="O87" s="34">
        <v>0</v>
      </c>
      <c r="P87" s="34">
        <v>19</v>
      </c>
      <c r="Q87" s="34">
        <v>0</v>
      </c>
      <c r="R87" s="34">
        <v>0</v>
      </c>
      <c r="S87" s="34">
        <v>2</v>
      </c>
      <c r="T87" s="34">
        <v>0</v>
      </c>
      <c r="U87" s="34">
        <v>0</v>
      </c>
      <c r="V87" s="34">
        <v>1</v>
      </c>
      <c r="W87" s="34">
        <v>20</v>
      </c>
      <c r="X87" s="35">
        <v>2</v>
      </c>
      <c r="Y87" s="26">
        <v>100</v>
      </c>
    </row>
    <row r="88" spans="1:25" ht="14.25" customHeight="1">
      <c r="A88" s="193"/>
      <c r="B88" s="196" t="s">
        <v>154</v>
      </c>
      <c r="C88" s="197"/>
      <c r="D88" s="58"/>
      <c r="E88" s="59">
        <v>9</v>
      </c>
      <c r="F88" s="59">
        <v>343058</v>
      </c>
      <c r="G88" s="59">
        <v>92</v>
      </c>
      <c r="H88" s="59">
        <v>4678381</v>
      </c>
      <c r="I88" s="59">
        <v>5</v>
      </c>
      <c r="J88" s="59">
        <v>37.5</v>
      </c>
      <c r="K88" s="59">
        <v>84</v>
      </c>
      <c r="L88" s="59">
        <v>1397</v>
      </c>
      <c r="M88" s="59">
        <v>12</v>
      </c>
      <c r="N88" s="59">
        <v>288800</v>
      </c>
      <c r="O88" s="59">
        <v>126</v>
      </c>
      <c r="P88" s="59">
        <v>89</v>
      </c>
      <c r="Q88" s="59">
        <v>0</v>
      </c>
      <c r="R88" s="59">
        <v>0</v>
      </c>
      <c r="S88" s="59">
        <v>2</v>
      </c>
      <c r="T88" s="59">
        <v>0</v>
      </c>
      <c r="U88" s="59">
        <v>0</v>
      </c>
      <c r="V88" s="59">
        <v>7</v>
      </c>
      <c r="W88" s="59">
        <v>84</v>
      </c>
      <c r="X88" s="60">
        <v>3</v>
      </c>
      <c r="Y88" s="40">
        <v>86.2</v>
      </c>
    </row>
    <row r="89" spans="1:25" ht="14.25" customHeight="1">
      <c r="A89" s="189" t="s">
        <v>311</v>
      </c>
      <c r="B89" s="190"/>
      <c r="C89" s="191"/>
      <c r="D89" s="41"/>
      <c r="E89" s="42">
        <v>20</v>
      </c>
      <c r="F89" s="42">
        <v>1082220</v>
      </c>
      <c r="G89" s="42">
        <v>227</v>
      </c>
      <c r="H89" s="42">
        <v>12718185</v>
      </c>
      <c r="I89" s="42">
        <v>15</v>
      </c>
      <c r="J89" s="42">
        <v>415.5</v>
      </c>
      <c r="K89" s="42">
        <v>240</v>
      </c>
      <c r="L89" s="42">
        <v>7462.1</v>
      </c>
      <c r="M89" s="42">
        <v>65</v>
      </c>
      <c r="N89" s="42">
        <v>2235400</v>
      </c>
      <c r="O89" s="42">
        <v>1486</v>
      </c>
      <c r="P89" s="42">
        <v>284</v>
      </c>
      <c r="Q89" s="42">
        <v>4</v>
      </c>
      <c r="R89" s="42">
        <v>0</v>
      </c>
      <c r="S89" s="42">
        <v>11</v>
      </c>
      <c r="T89" s="42">
        <v>0</v>
      </c>
      <c r="U89" s="42">
        <v>0</v>
      </c>
      <c r="V89" s="42">
        <v>15</v>
      </c>
      <c r="W89" s="42">
        <v>284</v>
      </c>
      <c r="X89" s="43">
        <v>37</v>
      </c>
      <c r="Y89" s="44">
        <f>AVERAGE(Y75:Y88)</f>
        <v>70.885714285714286</v>
      </c>
    </row>
    <row r="90" spans="1:25" ht="15">
      <c r="A90" s="199">
        <v>7</v>
      </c>
      <c r="B90" s="202">
        <v>1</v>
      </c>
      <c r="C90" s="22" t="s">
        <v>80</v>
      </c>
      <c r="D90" s="23" t="s">
        <v>365</v>
      </c>
      <c r="E90" s="24">
        <v>1</v>
      </c>
      <c r="F90" s="24">
        <v>17920</v>
      </c>
      <c r="G90" s="24">
        <v>17</v>
      </c>
      <c r="H90" s="24">
        <v>996220</v>
      </c>
      <c r="I90" s="24">
        <v>2</v>
      </c>
      <c r="J90" s="24">
        <v>42</v>
      </c>
      <c r="K90" s="24">
        <v>20</v>
      </c>
      <c r="L90" s="24">
        <v>409</v>
      </c>
      <c r="M90" s="24">
        <v>17</v>
      </c>
      <c r="N90" s="24">
        <v>254600</v>
      </c>
      <c r="O90" s="24">
        <v>0</v>
      </c>
      <c r="P90" s="24">
        <v>34</v>
      </c>
      <c r="Q90" s="24">
        <v>0</v>
      </c>
      <c r="R90" s="24">
        <v>0</v>
      </c>
      <c r="S90" s="24">
        <v>0</v>
      </c>
      <c r="T90" s="24">
        <v>0</v>
      </c>
      <c r="U90" s="24">
        <v>0</v>
      </c>
      <c r="V90" s="24">
        <v>1</v>
      </c>
      <c r="W90" s="24">
        <v>33</v>
      </c>
      <c r="X90" s="25">
        <v>7</v>
      </c>
      <c r="Y90" s="26">
        <v>85</v>
      </c>
    </row>
    <row r="91" spans="1:25" ht="15">
      <c r="A91" s="200"/>
      <c r="B91" s="203"/>
      <c r="C91" s="28" t="s">
        <v>81</v>
      </c>
      <c r="D91" s="29" t="s">
        <v>364</v>
      </c>
      <c r="E91" s="30">
        <v>0</v>
      </c>
      <c r="F91" s="30">
        <v>0</v>
      </c>
      <c r="G91" s="30">
        <v>1</v>
      </c>
      <c r="H91" s="30">
        <v>100000</v>
      </c>
      <c r="I91" s="30">
        <v>2</v>
      </c>
      <c r="J91" s="30">
        <v>36</v>
      </c>
      <c r="K91" s="30">
        <v>31</v>
      </c>
      <c r="L91" s="30">
        <v>551</v>
      </c>
      <c r="M91" s="30">
        <v>28</v>
      </c>
      <c r="N91" s="30">
        <v>541200</v>
      </c>
      <c r="O91" s="30">
        <v>0</v>
      </c>
      <c r="P91" s="30">
        <v>10</v>
      </c>
      <c r="Q91" s="30">
        <v>0</v>
      </c>
      <c r="R91" s="30">
        <v>0</v>
      </c>
      <c r="S91" s="30">
        <v>1</v>
      </c>
      <c r="T91" s="30">
        <v>0</v>
      </c>
      <c r="U91" s="30">
        <v>0</v>
      </c>
      <c r="V91" s="30">
        <v>0</v>
      </c>
      <c r="W91" s="30">
        <v>11</v>
      </c>
      <c r="X91" s="31">
        <v>2</v>
      </c>
      <c r="Y91" s="26">
        <v>80</v>
      </c>
    </row>
    <row r="92" spans="1:25" ht="15">
      <c r="A92" s="200"/>
      <c r="B92" s="203"/>
      <c r="C92" s="28" t="s">
        <v>82</v>
      </c>
      <c r="D92" s="29" t="s">
        <v>364</v>
      </c>
      <c r="E92" s="30">
        <v>0</v>
      </c>
      <c r="F92" s="30">
        <v>0</v>
      </c>
      <c r="G92" s="30">
        <v>0</v>
      </c>
      <c r="H92" s="30">
        <v>0</v>
      </c>
      <c r="I92" s="30">
        <v>0</v>
      </c>
      <c r="J92" s="30">
        <v>0</v>
      </c>
      <c r="K92" s="30">
        <v>0</v>
      </c>
      <c r="L92" s="30">
        <v>0</v>
      </c>
      <c r="M92" s="30">
        <v>0</v>
      </c>
      <c r="N92" s="30">
        <v>0</v>
      </c>
      <c r="O92" s="30">
        <v>0</v>
      </c>
      <c r="P92" s="30">
        <v>1</v>
      </c>
      <c r="Q92" s="30">
        <v>0</v>
      </c>
      <c r="R92" s="30">
        <v>0</v>
      </c>
      <c r="S92" s="30">
        <v>0</v>
      </c>
      <c r="T92" s="30">
        <v>0</v>
      </c>
      <c r="U92" s="30">
        <v>0</v>
      </c>
      <c r="V92" s="30">
        <v>1</v>
      </c>
      <c r="W92" s="30">
        <v>0</v>
      </c>
      <c r="X92" s="31">
        <v>0</v>
      </c>
      <c r="Y92" s="26">
        <v>100</v>
      </c>
    </row>
    <row r="93" spans="1:25" ht="15">
      <c r="A93" s="200"/>
      <c r="B93" s="204"/>
      <c r="C93" s="32" t="s">
        <v>83</v>
      </c>
      <c r="D93" s="33" t="s">
        <v>364</v>
      </c>
      <c r="E93" s="34">
        <v>0</v>
      </c>
      <c r="F93" s="34">
        <v>0</v>
      </c>
      <c r="G93" s="34">
        <v>4</v>
      </c>
      <c r="H93" s="34">
        <v>760000</v>
      </c>
      <c r="I93" s="34">
        <v>0</v>
      </c>
      <c r="J93" s="34">
        <v>0</v>
      </c>
      <c r="K93" s="34">
        <v>5</v>
      </c>
      <c r="L93" s="34">
        <v>542</v>
      </c>
      <c r="M93" s="34">
        <v>2</v>
      </c>
      <c r="N93" s="34">
        <v>31600</v>
      </c>
      <c r="O93" s="34">
        <v>0</v>
      </c>
      <c r="P93" s="34">
        <v>28</v>
      </c>
      <c r="Q93" s="34">
        <v>0</v>
      </c>
      <c r="R93" s="34">
        <v>0</v>
      </c>
      <c r="S93" s="34">
        <v>0</v>
      </c>
      <c r="T93" s="34">
        <v>0</v>
      </c>
      <c r="U93" s="34">
        <v>0</v>
      </c>
      <c r="V93" s="34">
        <v>4</v>
      </c>
      <c r="W93" s="34">
        <v>24</v>
      </c>
      <c r="X93" s="35">
        <v>0</v>
      </c>
      <c r="Y93" s="26">
        <v>63</v>
      </c>
    </row>
    <row r="94" spans="1:25" ht="14.25" customHeight="1">
      <c r="A94" s="192"/>
      <c r="B94" s="196" t="s">
        <v>154</v>
      </c>
      <c r="C94" s="197"/>
      <c r="D94" s="37"/>
      <c r="E94" s="38">
        <v>1</v>
      </c>
      <c r="F94" s="38">
        <v>17920</v>
      </c>
      <c r="G94" s="38">
        <v>22</v>
      </c>
      <c r="H94" s="38">
        <v>1856220</v>
      </c>
      <c r="I94" s="38">
        <v>4</v>
      </c>
      <c r="J94" s="38">
        <v>78</v>
      </c>
      <c r="K94" s="38">
        <v>56</v>
      </c>
      <c r="L94" s="38">
        <v>1502</v>
      </c>
      <c r="M94" s="38">
        <v>47</v>
      </c>
      <c r="N94" s="38">
        <v>827400</v>
      </c>
      <c r="O94" s="38">
        <v>0</v>
      </c>
      <c r="P94" s="38">
        <v>73</v>
      </c>
      <c r="Q94" s="38">
        <v>0</v>
      </c>
      <c r="R94" s="38">
        <v>0</v>
      </c>
      <c r="S94" s="38">
        <v>1</v>
      </c>
      <c r="T94" s="38">
        <v>0</v>
      </c>
      <c r="U94" s="38">
        <v>0</v>
      </c>
      <c r="V94" s="38">
        <v>6</v>
      </c>
      <c r="W94" s="38">
        <v>68</v>
      </c>
      <c r="X94" s="45">
        <v>9</v>
      </c>
      <c r="Y94" s="40">
        <v>82</v>
      </c>
    </row>
    <row r="95" spans="1:25" ht="15">
      <c r="A95" s="200"/>
      <c r="B95" s="206">
        <v>2</v>
      </c>
      <c r="C95" s="61" t="s">
        <v>84</v>
      </c>
      <c r="D95" s="23" t="s">
        <v>367</v>
      </c>
      <c r="E95" s="24">
        <v>2</v>
      </c>
      <c r="F95" s="24">
        <v>120000</v>
      </c>
      <c r="G95" s="24">
        <v>12</v>
      </c>
      <c r="H95" s="24">
        <v>802120</v>
      </c>
      <c r="I95" s="24">
        <v>7</v>
      </c>
      <c r="J95" s="24">
        <v>17</v>
      </c>
      <c r="K95" s="24">
        <v>102</v>
      </c>
      <c r="L95" s="24">
        <v>362.5</v>
      </c>
      <c r="M95" s="24">
        <v>1</v>
      </c>
      <c r="N95" s="24">
        <v>5800</v>
      </c>
      <c r="O95" s="24">
        <v>0</v>
      </c>
      <c r="P95" s="24">
        <v>25</v>
      </c>
      <c r="Q95" s="24">
        <v>0</v>
      </c>
      <c r="R95" s="24">
        <v>0</v>
      </c>
      <c r="S95" s="24">
        <v>0</v>
      </c>
      <c r="T95" s="24">
        <v>0</v>
      </c>
      <c r="U95" s="24">
        <v>1</v>
      </c>
      <c r="V95" s="24">
        <v>2</v>
      </c>
      <c r="W95" s="24">
        <v>22</v>
      </c>
      <c r="X95" s="25">
        <v>7</v>
      </c>
      <c r="Y95" s="26">
        <v>75</v>
      </c>
    </row>
    <row r="96" spans="1:25" s="46" customFormat="1" ht="15">
      <c r="A96" s="200"/>
      <c r="B96" s="207"/>
      <c r="C96" s="62" t="s">
        <v>85</v>
      </c>
      <c r="D96" s="29" t="s">
        <v>367</v>
      </c>
      <c r="E96" s="30">
        <v>0</v>
      </c>
      <c r="F96" s="30">
        <v>0</v>
      </c>
      <c r="G96" s="30">
        <v>3</v>
      </c>
      <c r="H96" s="30">
        <v>267659</v>
      </c>
      <c r="I96" s="30">
        <v>0</v>
      </c>
      <c r="J96" s="30">
        <v>0</v>
      </c>
      <c r="K96" s="30">
        <v>19</v>
      </c>
      <c r="L96" s="30">
        <v>234</v>
      </c>
      <c r="M96" s="30">
        <v>13</v>
      </c>
      <c r="N96" s="30">
        <v>231600</v>
      </c>
      <c r="O96" s="30">
        <v>0</v>
      </c>
      <c r="P96" s="30">
        <v>16</v>
      </c>
      <c r="Q96" s="30">
        <v>0</v>
      </c>
      <c r="R96" s="30">
        <v>0</v>
      </c>
      <c r="S96" s="30">
        <v>0</v>
      </c>
      <c r="T96" s="30">
        <v>0</v>
      </c>
      <c r="U96" s="30">
        <v>1</v>
      </c>
      <c r="V96" s="30">
        <v>3</v>
      </c>
      <c r="W96" s="30">
        <v>12</v>
      </c>
      <c r="X96" s="31">
        <v>0</v>
      </c>
      <c r="Y96" s="26">
        <v>80</v>
      </c>
    </row>
    <row r="97" spans="1:25" ht="15">
      <c r="A97" s="200"/>
      <c r="B97" s="207"/>
      <c r="C97" s="63" t="s">
        <v>86</v>
      </c>
      <c r="D97" s="33" t="s">
        <v>373</v>
      </c>
      <c r="E97" s="34">
        <v>2</v>
      </c>
      <c r="F97" s="34">
        <v>150000</v>
      </c>
      <c r="G97" s="34">
        <v>16</v>
      </c>
      <c r="H97" s="34">
        <v>907780</v>
      </c>
      <c r="I97" s="34">
        <v>3</v>
      </c>
      <c r="J97" s="34">
        <v>7</v>
      </c>
      <c r="K97" s="34">
        <v>37</v>
      </c>
      <c r="L97" s="34">
        <v>339</v>
      </c>
      <c r="M97" s="34">
        <v>1</v>
      </c>
      <c r="N97" s="34">
        <v>4600</v>
      </c>
      <c r="O97" s="34">
        <v>0</v>
      </c>
      <c r="P97" s="34">
        <v>12</v>
      </c>
      <c r="Q97" s="34">
        <v>0</v>
      </c>
      <c r="R97" s="34">
        <v>0</v>
      </c>
      <c r="S97" s="34">
        <v>0</v>
      </c>
      <c r="T97" s="34">
        <v>0</v>
      </c>
      <c r="U97" s="34">
        <v>0</v>
      </c>
      <c r="V97" s="34">
        <v>0</v>
      </c>
      <c r="W97" s="34">
        <v>12</v>
      </c>
      <c r="X97" s="35">
        <v>1</v>
      </c>
      <c r="Y97" s="26">
        <v>85</v>
      </c>
    </row>
    <row r="98" spans="1:25" ht="15">
      <c r="A98" s="200"/>
      <c r="B98" s="208"/>
      <c r="C98" s="47" t="s">
        <v>157</v>
      </c>
      <c r="D98" s="48" t="s">
        <v>365</v>
      </c>
      <c r="E98" s="49">
        <v>0</v>
      </c>
      <c r="F98" s="49">
        <v>0</v>
      </c>
      <c r="G98" s="49">
        <v>0</v>
      </c>
      <c r="H98" s="49">
        <v>0</v>
      </c>
      <c r="I98" s="49">
        <v>3</v>
      </c>
      <c r="J98" s="49">
        <v>14</v>
      </c>
      <c r="K98" s="49">
        <v>14</v>
      </c>
      <c r="L98" s="49">
        <v>109</v>
      </c>
      <c r="M98" s="49">
        <v>0</v>
      </c>
      <c r="N98" s="49">
        <v>0</v>
      </c>
      <c r="O98" s="49">
        <v>0</v>
      </c>
      <c r="P98" s="50">
        <v>5</v>
      </c>
      <c r="Q98" s="49">
        <v>0</v>
      </c>
      <c r="R98" s="49">
        <v>0</v>
      </c>
      <c r="S98" s="49">
        <v>0</v>
      </c>
      <c r="T98" s="49">
        <v>0</v>
      </c>
      <c r="U98" s="49">
        <v>0</v>
      </c>
      <c r="V98" s="49">
        <v>0</v>
      </c>
      <c r="W98" s="49">
        <v>5</v>
      </c>
      <c r="X98" s="51">
        <v>0</v>
      </c>
      <c r="Y98" s="26">
        <v>80</v>
      </c>
    </row>
    <row r="99" spans="1:25" ht="14.25" customHeight="1">
      <c r="A99" s="201"/>
      <c r="B99" s="205" t="s">
        <v>154</v>
      </c>
      <c r="C99" s="197"/>
      <c r="D99" s="58"/>
      <c r="E99" s="59">
        <v>4</v>
      </c>
      <c r="F99" s="59">
        <v>270000</v>
      </c>
      <c r="G99" s="59">
        <v>31</v>
      </c>
      <c r="H99" s="59">
        <v>1977559</v>
      </c>
      <c r="I99" s="59">
        <v>13</v>
      </c>
      <c r="J99" s="59">
        <v>38</v>
      </c>
      <c r="K99" s="59">
        <v>172</v>
      </c>
      <c r="L99" s="59">
        <v>1044.5</v>
      </c>
      <c r="M99" s="59">
        <v>15</v>
      </c>
      <c r="N99" s="59">
        <v>242000</v>
      </c>
      <c r="O99" s="59">
        <v>0</v>
      </c>
      <c r="P99" s="59">
        <v>58</v>
      </c>
      <c r="Q99" s="59">
        <v>0</v>
      </c>
      <c r="R99" s="59">
        <v>0</v>
      </c>
      <c r="S99" s="59">
        <v>0</v>
      </c>
      <c r="T99" s="59">
        <v>0</v>
      </c>
      <c r="U99" s="59">
        <v>2</v>
      </c>
      <c r="V99" s="59">
        <v>5</v>
      </c>
      <c r="W99" s="59">
        <v>51</v>
      </c>
      <c r="X99" s="60">
        <v>8</v>
      </c>
      <c r="Y99" s="40">
        <v>80</v>
      </c>
    </row>
    <row r="100" spans="1:25" ht="14.25" customHeight="1">
      <c r="A100" s="189" t="s">
        <v>311</v>
      </c>
      <c r="B100" s="190"/>
      <c r="C100" s="191"/>
      <c r="D100" s="41"/>
      <c r="E100" s="42">
        <v>5</v>
      </c>
      <c r="F100" s="42">
        <v>287920</v>
      </c>
      <c r="G100" s="42">
        <v>53</v>
      </c>
      <c r="H100" s="42">
        <v>3833779</v>
      </c>
      <c r="I100" s="42">
        <v>17</v>
      </c>
      <c r="J100" s="42">
        <v>116</v>
      </c>
      <c r="K100" s="42">
        <v>228</v>
      </c>
      <c r="L100" s="42">
        <v>2546.5</v>
      </c>
      <c r="M100" s="42">
        <v>62</v>
      </c>
      <c r="N100" s="42">
        <v>1069400</v>
      </c>
      <c r="O100" s="42">
        <v>0</v>
      </c>
      <c r="P100" s="42">
        <v>131</v>
      </c>
      <c r="Q100" s="42">
        <v>0</v>
      </c>
      <c r="R100" s="42">
        <v>0</v>
      </c>
      <c r="S100" s="42">
        <v>1</v>
      </c>
      <c r="T100" s="42">
        <v>0</v>
      </c>
      <c r="U100" s="42">
        <v>2</v>
      </c>
      <c r="V100" s="42">
        <v>11</v>
      </c>
      <c r="W100" s="42">
        <v>119</v>
      </c>
      <c r="X100" s="64">
        <v>17</v>
      </c>
      <c r="Y100" s="44">
        <v>81</v>
      </c>
    </row>
    <row r="101" spans="1:25" ht="15">
      <c r="A101" s="199">
        <v>8</v>
      </c>
      <c r="B101" s="202">
        <v>1</v>
      </c>
      <c r="C101" s="22" t="s">
        <v>87</v>
      </c>
      <c r="D101" s="23" t="s">
        <v>373</v>
      </c>
      <c r="E101" s="24">
        <v>0</v>
      </c>
      <c r="F101" s="24">
        <v>0</v>
      </c>
      <c r="G101" s="24">
        <v>11</v>
      </c>
      <c r="H101" s="24">
        <v>1019465</v>
      </c>
      <c r="I101" s="24">
        <v>1</v>
      </c>
      <c r="J101" s="24">
        <v>17</v>
      </c>
      <c r="K101" s="24">
        <v>19</v>
      </c>
      <c r="L101" s="24">
        <v>648</v>
      </c>
      <c r="M101" s="24">
        <v>2</v>
      </c>
      <c r="N101" s="24">
        <v>137200</v>
      </c>
      <c r="O101" s="24">
        <v>57</v>
      </c>
      <c r="P101" s="24">
        <v>45</v>
      </c>
      <c r="Q101" s="24">
        <v>0</v>
      </c>
      <c r="R101" s="24">
        <v>0</v>
      </c>
      <c r="S101" s="24">
        <v>1</v>
      </c>
      <c r="T101" s="24">
        <v>0</v>
      </c>
      <c r="U101" s="24">
        <v>0</v>
      </c>
      <c r="V101" s="24">
        <v>3</v>
      </c>
      <c r="W101" s="24">
        <v>43</v>
      </c>
      <c r="X101" s="25">
        <v>1</v>
      </c>
      <c r="Y101" s="26">
        <v>80</v>
      </c>
    </row>
    <row r="102" spans="1:25" ht="15">
      <c r="A102" s="200"/>
      <c r="B102" s="203"/>
      <c r="C102" s="28" t="s">
        <v>88</v>
      </c>
      <c r="D102" s="29" t="s">
        <v>372</v>
      </c>
      <c r="E102" s="30">
        <v>0</v>
      </c>
      <c r="F102" s="30">
        <v>0</v>
      </c>
      <c r="G102" s="30">
        <v>11</v>
      </c>
      <c r="H102" s="30">
        <v>700561</v>
      </c>
      <c r="I102" s="30">
        <v>1</v>
      </c>
      <c r="J102" s="30">
        <v>27</v>
      </c>
      <c r="K102" s="30">
        <v>22</v>
      </c>
      <c r="L102" s="30">
        <v>1499</v>
      </c>
      <c r="M102" s="30">
        <v>7</v>
      </c>
      <c r="N102" s="30">
        <v>178400</v>
      </c>
      <c r="O102" s="30">
        <v>22</v>
      </c>
      <c r="P102" s="30">
        <v>21</v>
      </c>
      <c r="Q102" s="30">
        <v>0</v>
      </c>
      <c r="R102" s="30">
        <v>0</v>
      </c>
      <c r="S102" s="30">
        <v>0</v>
      </c>
      <c r="T102" s="30">
        <v>0</v>
      </c>
      <c r="U102" s="30">
        <v>1</v>
      </c>
      <c r="V102" s="30">
        <v>0</v>
      </c>
      <c r="W102" s="30">
        <v>20</v>
      </c>
      <c r="X102" s="31">
        <v>0</v>
      </c>
      <c r="Y102" s="26">
        <v>85</v>
      </c>
    </row>
    <row r="103" spans="1:25" ht="15">
      <c r="A103" s="200"/>
      <c r="B103" s="203"/>
      <c r="C103" s="28" t="s">
        <v>89</v>
      </c>
      <c r="D103" s="29" t="s">
        <v>367</v>
      </c>
      <c r="E103" s="30">
        <v>0</v>
      </c>
      <c r="F103" s="30">
        <v>0</v>
      </c>
      <c r="G103" s="30">
        <v>5</v>
      </c>
      <c r="H103" s="30">
        <v>840462</v>
      </c>
      <c r="I103" s="30">
        <v>0</v>
      </c>
      <c r="J103" s="30">
        <v>0</v>
      </c>
      <c r="K103" s="30">
        <v>13</v>
      </c>
      <c r="L103" s="30">
        <v>751</v>
      </c>
      <c r="M103" s="30">
        <v>5</v>
      </c>
      <c r="N103" s="30">
        <v>232000</v>
      </c>
      <c r="O103" s="30">
        <v>0</v>
      </c>
      <c r="P103" s="30">
        <v>33</v>
      </c>
      <c r="Q103" s="30">
        <v>0</v>
      </c>
      <c r="R103" s="30">
        <v>0</v>
      </c>
      <c r="S103" s="30">
        <v>2</v>
      </c>
      <c r="T103" s="30">
        <v>0</v>
      </c>
      <c r="U103" s="30">
        <v>0</v>
      </c>
      <c r="V103" s="30">
        <v>1</v>
      </c>
      <c r="W103" s="30">
        <v>34</v>
      </c>
      <c r="X103" s="31">
        <v>0</v>
      </c>
      <c r="Y103" s="26">
        <v>76</v>
      </c>
    </row>
    <row r="104" spans="1:25" ht="15">
      <c r="A104" s="200"/>
      <c r="B104" s="203"/>
      <c r="C104" s="28" t="s">
        <v>90</v>
      </c>
      <c r="D104" s="29" t="s">
        <v>366</v>
      </c>
      <c r="E104" s="30">
        <v>0</v>
      </c>
      <c r="F104" s="30">
        <v>0</v>
      </c>
      <c r="G104" s="30">
        <v>4</v>
      </c>
      <c r="H104" s="30">
        <v>89000</v>
      </c>
      <c r="I104" s="30">
        <v>1</v>
      </c>
      <c r="J104" s="30">
        <v>15</v>
      </c>
      <c r="K104" s="30">
        <v>6</v>
      </c>
      <c r="L104" s="30">
        <v>158.5</v>
      </c>
      <c r="M104" s="30">
        <v>3</v>
      </c>
      <c r="N104" s="30">
        <v>50400</v>
      </c>
      <c r="O104" s="30">
        <v>0</v>
      </c>
      <c r="P104" s="30">
        <v>14</v>
      </c>
      <c r="Q104" s="30">
        <v>0</v>
      </c>
      <c r="R104" s="30">
        <v>0</v>
      </c>
      <c r="S104" s="30">
        <v>0</v>
      </c>
      <c r="T104" s="30">
        <v>0</v>
      </c>
      <c r="U104" s="30">
        <v>0</v>
      </c>
      <c r="V104" s="30">
        <v>1</v>
      </c>
      <c r="W104" s="30">
        <v>13</v>
      </c>
      <c r="X104" s="31">
        <v>0</v>
      </c>
      <c r="Y104" s="26">
        <v>76</v>
      </c>
    </row>
    <row r="105" spans="1:25" ht="15">
      <c r="A105" s="200"/>
      <c r="B105" s="203"/>
      <c r="C105" s="28" t="s">
        <v>91</v>
      </c>
      <c r="D105" s="29" t="s">
        <v>367</v>
      </c>
      <c r="E105" s="30">
        <v>0</v>
      </c>
      <c r="F105" s="30">
        <v>0</v>
      </c>
      <c r="G105" s="30">
        <v>5</v>
      </c>
      <c r="H105" s="30">
        <v>500000</v>
      </c>
      <c r="I105" s="30">
        <v>0</v>
      </c>
      <c r="J105" s="30">
        <v>0</v>
      </c>
      <c r="K105" s="30">
        <v>5</v>
      </c>
      <c r="L105" s="30">
        <v>160</v>
      </c>
      <c r="M105" s="30">
        <v>2</v>
      </c>
      <c r="N105" s="30">
        <v>26400</v>
      </c>
      <c r="O105" s="30">
        <v>0</v>
      </c>
      <c r="P105" s="30">
        <v>24</v>
      </c>
      <c r="Q105" s="30">
        <v>0</v>
      </c>
      <c r="R105" s="30">
        <v>0</v>
      </c>
      <c r="S105" s="30">
        <v>0</v>
      </c>
      <c r="T105" s="30">
        <v>0</v>
      </c>
      <c r="U105" s="30">
        <v>0</v>
      </c>
      <c r="V105" s="30">
        <v>1</v>
      </c>
      <c r="W105" s="30">
        <v>23</v>
      </c>
      <c r="X105" s="31">
        <v>4</v>
      </c>
      <c r="Y105" s="26">
        <v>65</v>
      </c>
    </row>
    <row r="106" spans="1:25" ht="15">
      <c r="A106" s="200"/>
      <c r="B106" s="203"/>
      <c r="C106" s="28" t="s">
        <v>92</v>
      </c>
      <c r="D106" s="29" t="s">
        <v>367</v>
      </c>
      <c r="E106" s="30">
        <v>0</v>
      </c>
      <c r="F106" s="30">
        <v>0</v>
      </c>
      <c r="G106" s="30">
        <v>1</v>
      </c>
      <c r="H106" s="30">
        <v>210000</v>
      </c>
      <c r="I106" s="30">
        <v>0</v>
      </c>
      <c r="J106" s="30">
        <v>0</v>
      </c>
      <c r="K106" s="30">
        <v>5</v>
      </c>
      <c r="L106" s="30">
        <v>111</v>
      </c>
      <c r="M106" s="30">
        <v>3</v>
      </c>
      <c r="N106" s="30">
        <v>59000</v>
      </c>
      <c r="O106" s="30">
        <v>0</v>
      </c>
      <c r="P106" s="30">
        <v>16</v>
      </c>
      <c r="Q106" s="30">
        <v>0</v>
      </c>
      <c r="R106" s="30">
        <v>0</v>
      </c>
      <c r="S106" s="30">
        <v>0</v>
      </c>
      <c r="T106" s="30">
        <v>0</v>
      </c>
      <c r="U106" s="30">
        <v>0</v>
      </c>
      <c r="V106" s="30">
        <v>0</v>
      </c>
      <c r="W106" s="30">
        <v>16</v>
      </c>
      <c r="X106" s="31">
        <v>0</v>
      </c>
      <c r="Y106" s="26">
        <v>80</v>
      </c>
    </row>
    <row r="107" spans="1:25" ht="15">
      <c r="A107" s="200"/>
      <c r="B107" s="204"/>
      <c r="C107" s="32" t="s">
        <v>156</v>
      </c>
      <c r="D107" s="33" t="s">
        <v>364</v>
      </c>
      <c r="E107" s="34">
        <v>0</v>
      </c>
      <c r="F107" s="34">
        <v>0</v>
      </c>
      <c r="G107" s="34">
        <v>1</v>
      </c>
      <c r="H107" s="34">
        <v>16598</v>
      </c>
      <c r="I107" s="34">
        <v>0</v>
      </c>
      <c r="J107" s="34">
        <v>0</v>
      </c>
      <c r="K107" s="34">
        <v>3</v>
      </c>
      <c r="L107" s="34">
        <v>77</v>
      </c>
      <c r="M107" s="34">
        <v>2</v>
      </c>
      <c r="N107" s="34">
        <v>33600</v>
      </c>
      <c r="O107" s="34">
        <v>0</v>
      </c>
      <c r="P107" s="34">
        <v>17</v>
      </c>
      <c r="Q107" s="34">
        <v>0</v>
      </c>
      <c r="R107" s="34">
        <v>0</v>
      </c>
      <c r="S107" s="34">
        <v>0</v>
      </c>
      <c r="T107" s="34">
        <v>0</v>
      </c>
      <c r="U107" s="34">
        <v>0</v>
      </c>
      <c r="V107" s="34">
        <v>0</v>
      </c>
      <c r="W107" s="34">
        <v>17</v>
      </c>
      <c r="X107" s="35">
        <v>0</v>
      </c>
      <c r="Y107" s="26">
        <v>60</v>
      </c>
    </row>
    <row r="108" spans="1:25" ht="14.25" customHeight="1">
      <c r="A108" s="200"/>
      <c r="B108" s="205" t="s">
        <v>154</v>
      </c>
      <c r="C108" s="197"/>
      <c r="D108" s="37"/>
      <c r="E108" s="38">
        <v>0</v>
      </c>
      <c r="F108" s="38">
        <v>0</v>
      </c>
      <c r="G108" s="38">
        <v>38</v>
      </c>
      <c r="H108" s="38">
        <v>3376086</v>
      </c>
      <c r="I108" s="38">
        <v>3</v>
      </c>
      <c r="J108" s="38">
        <v>59</v>
      </c>
      <c r="K108" s="38">
        <v>73</v>
      </c>
      <c r="L108" s="38">
        <v>3404.5</v>
      </c>
      <c r="M108" s="38">
        <v>24</v>
      </c>
      <c r="N108" s="38">
        <v>717000</v>
      </c>
      <c r="O108" s="38">
        <v>79</v>
      </c>
      <c r="P108" s="38">
        <v>170</v>
      </c>
      <c r="Q108" s="38">
        <v>0</v>
      </c>
      <c r="R108" s="38">
        <v>0</v>
      </c>
      <c r="S108" s="38">
        <v>3</v>
      </c>
      <c r="T108" s="38">
        <v>0</v>
      </c>
      <c r="U108" s="38">
        <v>1</v>
      </c>
      <c r="V108" s="38">
        <v>6</v>
      </c>
      <c r="W108" s="38">
        <v>166</v>
      </c>
      <c r="X108" s="38">
        <v>5</v>
      </c>
      <c r="Y108" s="40">
        <v>74.599999999999994</v>
      </c>
    </row>
    <row r="109" spans="1:25" ht="15">
      <c r="A109" s="200"/>
      <c r="B109" s="202">
        <v>2</v>
      </c>
      <c r="C109" s="22" t="s">
        <v>93</v>
      </c>
      <c r="D109" s="23" t="s">
        <v>364</v>
      </c>
      <c r="E109" s="24">
        <v>1</v>
      </c>
      <c r="F109" s="24">
        <v>11200</v>
      </c>
      <c r="G109" s="24">
        <v>5</v>
      </c>
      <c r="H109" s="24">
        <v>264200</v>
      </c>
      <c r="I109" s="24">
        <v>2</v>
      </c>
      <c r="J109" s="24">
        <v>53</v>
      </c>
      <c r="K109" s="24">
        <v>8</v>
      </c>
      <c r="L109" s="24">
        <v>301.5</v>
      </c>
      <c r="M109" s="24">
        <v>5</v>
      </c>
      <c r="N109" s="24">
        <v>117200</v>
      </c>
      <c r="O109" s="24">
        <v>56</v>
      </c>
      <c r="P109" s="24">
        <v>30</v>
      </c>
      <c r="Q109" s="24">
        <v>0</v>
      </c>
      <c r="R109" s="24">
        <v>0</v>
      </c>
      <c r="S109" s="24">
        <v>3</v>
      </c>
      <c r="T109" s="24">
        <v>0</v>
      </c>
      <c r="U109" s="24">
        <v>1</v>
      </c>
      <c r="V109" s="24">
        <v>1</v>
      </c>
      <c r="W109" s="24">
        <v>31</v>
      </c>
      <c r="X109" s="25">
        <v>1</v>
      </c>
      <c r="Y109" s="26">
        <v>56.7</v>
      </c>
    </row>
    <row r="110" spans="1:25" ht="15">
      <c r="A110" s="200"/>
      <c r="B110" s="203"/>
      <c r="C110" s="28" t="s">
        <v>94</v>
      </c>
      <c r="D110" s="29" t="s">
        <v>367</v>
      </c>
      <c r="E110" s="30">
        <v>0</v>
      </c>
      <c r="F110" s="30">
        <v>0</v>
      </c>
      <c r="G110" s="30">
        <v>14</v>
      </c>
      <c r="H110" s="30">
        <v>249780</v>
      </c>
      <c r="I110" s="30">
        <v>0</v>
      </c>
      <c r="J110" s="30">
        <v>0</v>
      </c>
      <c r="K110" s="30">
        <v>5</v>
      </c>
      <c r="L110" s="30">
        <v>320</v>
      </c>
      <c r="M110" s="30">
        <v>3</v>
      </c>
      <c r="N110" s="30">
        <v>50600</v>
      </c>
      <c r="O110" s="30">
        <v>0</v>
      </c>
      <c r="P110" s="30">
        <v>14</v>
      </c>
      <c r="Q110" s="30">
        <v>0</v>
      </c>
      <c r="R110" s="30">
        <v>0</v>
      </c>
      <c r="S110" s="30">
        <v>1</v>
      </c>
      <c r="T110" s="30">
        <v>0</v>
      </c>
      <c r="U110" s="30">
        <v>0</v>
      </c>
      <c r="V110" s="30">
        <v>2</v>
      </c>
      <c r="W110" s="30">
        <v>13</v>
      </c>
      <c r="X110" s="31">
        <v>4</v>
      </c>
      <c r="Y110" s="26">
        <v>65</v>
      </c>
    </row>
    <row r="111" spans="1:25" ht="15">
      <c r="A111" s="200"/>
      <c r="B111" s="203"/>
      <c r="C111" s="28" t="s">
        <v>95</v>
      </c>
      <c r="D111" s="29" t="s">
        <v>367</v>
      </c>
      <c r="E111" s="30">
        <v>0</v>
      </c>
      <c r="F111" s="30">
        <v>0</v>
      </c>
      <c r="G111" s="30">
        <v>11</v>
      </c>
      <c r="H111" s="30">
        <v>293174</v>
      </c>
      <c r="I111" s="30">
        <v>0</v>
      </c>
      <c r="J111" s="30">
        <v>0</v>
      </c>
      <c r="K111" s="30">
        <v>24</v>
      </c>
      <c r="L111" s="30">
        <v>476</v>
      </c>
      <c r="M111" s="30">
        <v>4</v>
      </c>
      <c r="N111" s="30">
        <v>54400</v>
      </c>
      <c r="O111" s="30">
        <v>0</v>
      </c>
      <c r="P111" s="30">
        <v>21</v>
      </c>
      <c r="Q111" s="30">
        <v>0</v>
      </c>
      <c r="R111" s="30">
        <v>0</v>
      </c>
      <c r="S111" s="30">
        <v>1</v>
      </c>
      <c r="T111" s="30">
        <v>0</v>
      </c>
      <c r="U111" s="30">
        <v>0</v>
      </c>
      <c r="V111" s="30">
        <v>0</v>
      </c>
      <c r="W111" s="30">
        <v>22</v>
      </c>
      <c r="X111" s="31">
        <v>4</v>
      </c>
      <c r="Y111" s="26">
        <v>70</v>
      </c>
    </row>
    <row r="112" spans="1:25" ht="15">
      <c r="A112" s="200"/>
      <c r="B112" s="204"/>
      <c r="C112" s="32" t="s">
        <v>96</v>
      </c>
      <c r="D112" s="33" t="s">
        <v>364</v>
      </c>
      <c r="E112" s="34">
        <v>3</v>
      </c>
      <c r="F112" s="34">
        <v>101000</v>
      </c>
      <c r="G112" s="34">
        <v>17</v>
      </c>
      <c r="H112" s="34">
        <v>243352</v>
      </c>
      <c r="I112" s="34">
        <v>3</v>
      </c>
      <c r="J112" s="34">
        <v>102</v>
      </c>
      <c r="K112" s="34">
        <v>22</v>
      </c>
      <c r="L112" s="34">
        <v>433</v>
      </c>
      <c r="M112" s="34">
        <v>5</v>
      </c>
      <c r="N112" s="34">
        <v>87800</v>
      </c>
      <c r="O112" s="34">
        <v>0</v>
      </c>
      <c r="P112" s="34">
        <v>20</v>
      </c>
      <c r="Q112" s="34">
        <v>0</v>
      </c>
      <c r="R112" s="34">
        <v>0</v>
      </c>
      <c r="S112" s="34">
        <v>2</v>
      </c>
      <c r="T112" s="34">
        <v>0</v>
      </c>
      <c r="U112" s="34">
        <v>0</v>
      </c>
      <c r="V112" s="34">
        <v>4</v>
      </c>
      <c r="W112" s="34">
        <v>18</v>
      </c>
      <c r="X112" s="35">
        <v>2</v>
      </c>
      <c r="Y112" s="26">
        <v>75</v>
      </c>
    </row>
    <row r="113" spans="1:25" ht="14.25" customHeight="1">
      <c r="A113" s="200"/>
      <c r="B113" s="205" t="s">
        <v>154</v>
      </c>
      <c r="C113" s="197"/>
      <c r="D113" s="37"/>
      <c r="E113" s="38">
        <v>4</v>
      </c>
      <c r="F113" s="38">
        <v>112200</v>
      </c>
      <c r="G113" s="38">
        <v>47</v>
      </c>
      <c r="H113" s="38">
        <v>1050506</v>
      </c>
      <c r="I113" s="38">
        <v>5</v>
      </c>
      <c r="J113" s="38">
        <v>155</v>
      </c>
      <c r="K113" s="38">
        <v>59</v>
      </c>
      <c r="L113" s="38">
        <v>1530.5</v>
      </c>
      <c r="M113" s="38">
        <v>17</v>
      </c>
      <c r="N113" s="38">
        <v>310000</v>
      </c>
      <c r="O113" s="38">
        <v>56</v>
      </c>
      <c r="P113" s="38">
        <v>85</v>
      </c>
      <c r="Q113" s="38">
        <v>0</v>
      </c>
      <c r="R113" s="38">
        <v>0</v>
      </c>
      <c r="S113" s="38">
        <v>7</v>
      </c>
      <c r="T113" s="38">
        <v>0</v>
      </c>
      <c r="U113" s="38">
        <v>1</v>
      </c>
      <c r="V113" s="38">
        <v>7</v>
      </c>
      <c r="W113" s="38">
        <v>84</v>
      </c>
      <c r="X113" s="45">
        <v>11</v>
      </c>
      <c r="Y113" s="40">
        <v>66.7</v>
      </c>
    </row>
    <row r="114" spans="1:25" ht="15">
      <c r="A114" s="200"/>
      <c r="B114" s="206">
        <v>3</v>
      </c>
      <c r="C114" s="61" t="s">
        <v>97</v>
      </c>
      <c r="D114" s="23" t="s">
        <v>371</v>
      </c>
      <c r="E114" s="24">
        <v>1</v>
      </c>
      <c r="F114" s="24">
        <v>11750</v>
      </c>
      <c r="G114" s="24">
        <v>27</v>
      </c>
      <c r="H114" s="24">
        <v>724042</v>
      </c>
      <c r="I114" s="24">
        <v>2</v>
      </c>
      <c r="J114" s="24">
        <v>66</v>
      </c>
      <c r="K114" s="24">
        <v>20</v>
      </c>
      <c r="L114" s="24">
        <v>814</v>
      </c>
      <c r="M114" s="24">
        <v>6</v>
      </c>
      <c r="N114" s="24">
        <v>91000</v>
      </c>
      <c r="O114" s="24">
        <v>0</v>
      </c>
      <c r="P114" s="24">
        <v>21</v>
      </c>
      <c r="Q114" s="24">
        <v>0</v>
      </c>
      <c r="R114" s="24">
        <v>0</v>
      </c>
      <c r="S114" s="24">
        <v>1</v>
      </c>
      <c r="T114" s="24">
        <v>0</v>
      </c>
      <c r="U114" s="24">
        <v>0</v>
      </c>
      <c r="V114" s="24">
        <v>1</v>
      </c>
      <c r="W114" s="24">
        <v>21</v>
      </c>
      <c r="X114" s="25">
        <v>0</v>
      </c>
      <c r="Y114" s="26">
        <v>92</v>
      </c>
    </row>
    <row r="115" spans="1:25" ht="15">
      <c r="A115" s="200"/>
      <c r="B115" s="207"/>
      <c r="C115" s="62" t="s">
        <v>98</v>
      </c>
      <c r="D115" s="29" t="s">
        <v>365</v>
      </c>
      <c r="E115" s="30">
        <v>0</v>
      </c>
      <c r="F115" s="30">
        <v>0</v>
      </c>
      <c r="G115" s="30">
        <v>10</v>
      </c>
      <c r="H115" s="30">
        <v>267820</v>
      </c>
      <c r="I115" s="30">
        <v>0</v>
      </c>
      <c r="J115" s="30">
        <v>0</v>
      </c>
      <c r="K115" s="30">
        <v>8</v>
      </c>
      <c r="L115" s="30">
        <v>364</v>
      </c>
      <c r="M115" s="30">
        <v>4</v>
      </c>
      <c r="N115" s="30">
        <v>45800</v>
      </c>
      <c r="O115" s="30">
        <v>0</v>
      </c>
      <c r="P115" s="30">
        <v>23</v>
      </c>
      <c r="Q115" s="30">
        <v>0</v>
      </c>
      <c r="R115" s="30">
        <v>0</v>
      </c>
      <c r="S115" s="30">
        <v>1</v>
      </c>
      <c r="T115" s="30">
        <v>0</v>
      </c>
      <c r="U115" s="30">
        <v>0</v>
      </c>
      <c r="V115" s="30">
        <v>2</v>
      </c>
      <c r="W115" s="30">
        <v>22</v>
      </c>
      <c r="X115" s="31">
        <v>5</v>
      </c>
      <c r="Y115" s="26">
        <v>93</v>
      </c>
    </row>
    <row r="116" spans="1:25" ht="15">
      <c r="A116" s="200"/>
      <c r="B116" s="207"/>
      <c r="C116" s="62" t="s">
        <v>99</v>
      </c>
      <c r="D116" s="29" t="s">
        <v>367</v>
      </c>
      <c r="E116" s="30">
        <v>1</v>
      </c>
      <c r="F116" s="30">
        <v>4000</v>
      </c>
      <c r="G116" s="30">
        <v>7</v>
      </c>
      <c r="H116" s="30">
        <v>45000</v>
      </c>
      <c r="I116" s="30">
        <v>1</v>
      </c>
      <c r="J116" s="30">
        <v>13</v>
      </c>
      <c r="K116" s="30">
        <v>7</v>
      </c>
      <c r="L116" s="30">
        <v>82</v>
      </c>
      <c r="M116" s="30">
        <v>5</v>
      </c>
      <c r="N116" s="30">
        <v>54600</v>
      </c>
      <c r="O116" s="30">
        <v>0</v>
      </c>
      <c r="P116" s="30">
        <v>6</v>
      </c>
      <c r="Q116" s="30">
        <v>0</v>
      </c>
      <c r="R116" s="30">
        <v>0</v>
      </c>
      <c r="S116" s="30">
        <v>0</v>
      </c>
      <c r="T116" s="30">
        <v>0</v>
      </c>
      <c r="U116" s="30">
        <v>0</v>
      </c>
      <c r="V116" s="30">
        <v>0</v>
      </c>
      <c r="W116" s="30">
        <v>6</v>
      </c>
      <c r="X116" s="31">
        <v>0</v>
      </c>
      <c r="Y116" s="26">
        <v>100</v>
      </c>
    </row>
    <row r="117" spans="1:25" ht="15">
      <c r="A117" s="200"/>
      <c r="B117" s="207"/>
      <c r="C117" s="65" t="s">
        <v>100</v>
      </c>
      <c r="D117" s="33" t="s">
        <v>367</v>
      </c>
      <c r="E117" s="34">
        <v>0</v>
      </c>
      <c r="F117" s="34">
        <v>0</v>
      </c>
      <c r="G117" s="34">
        <v>0</v>
      </c>
      <c r="H117" s="34">
        <v>0</v>
      </c>
      <c r="I117" s="34">
        <v>0</v>
      </c>
      <c r="J117" s="34">
        <v>0</v>
      </c>
      <c r="K117" s="34">
        <v>0</v>
      </c>
      <c r="L117" s="34">
        <v>0</v>
      </c>
      <c r="M117" s="34">
        <v>0</v>
      </c>
      <c r="N117" s="34">
        <v>0</v>
      </c>
      <c r="O117" s="34">
        <v>0</v>
      </c>
      <c r="P117" s="34">
        <v>17</v>
      </c>
      <c r="Q117" s="34">
        <v>0</v>
      </c>
      <c r="R117" s="34">
        <v>0</v>
      </c>
      <c r="S117" s="34">
        <v>0</v>
      </c>
      <c r="T117" s="34">
        <v>0</v>
      </c>
      <c r="U117" s="34">
        <v>1</v>
      </c>
      <c r="V117" s="34">
        <v>9</v>
      </c>
      <c r="W117" s="34">
        <v>7</v>
      </c>
      <c r="X117" s="35">
        <v>3</v>
      </c>
      <c r="Y117" s="26">
        <v>80</v>
      </c>
    </row>
    <row r="118" spans="1:25" ht="15">
      <c r="A118" s="200"/>
      <c r="B118" s="208"/>
      <c r="C118" s="47" t="s">
        <v>171</v>
      </c>
      <c r="D118" s="48" t="s">
        <v>367</v>
      </c>
      <c r="E118" s="49">
        <v>0</v>
      </c>
      <c r="F118" s="49">
        <v>0</v>
      </c>
      <c r="G118" s="49">
        <v>0</v>
      </c>
      <c r="H118" s="49">
        <v>0</v>
      </c>
      <c r="I118" s="49">
        <v>0</v>
      </c>
      <c r="J118" s="49">
        <v>0</v>
      </c>
      <c r="K118" s="49">
        <v>2</v>
      </c>
      <c r="L118" s="49">
        <v>10</v>
      </c>
      <c r="M118" s="49">
        <v>0</v>
      </c>
      <c r="N118" s="49">
        <v>0</v>
      </c>
      <c r="O118" s="49">
        <v>0</v>
      </c>
      <c r="P118" s="50">
        <v>8</v>
      </c>
      <c r="Q118" s="49">
        <v>0</v>
      </c>
      <c r="R118" s="49">
        <v>0</v>
      </c>
      <c r="S118" s="49">
        <v>0</v>
      </c>
      <c r="T118" s="49">
        <v>0</v>
      </c>
      <c r="U118" s="49">
        <v>0</v>
      </c>
      <c r="V118" s="49">
        <v>0</v>
      </c>
      <c r="W118" s="49">
        <v>8</v>
      </c>
      <c r="X118" s="51">
        <v>0</v>
      </c>
      <c r="Y118" s="26">
        <v>100</v>
      </c>
    </row>
    <row r="119" spans="1:25" ht="14.25" customHeight="1">
      <c r="A119" s="201"/>
      <c r="B119" s="205" t="s">
        <v>154</v>
      </c>
      <c r="C119" s="197"/>
      <c r="D119" s="37"/>
      <c r="E119" s="38">
        <v>2</v>
      </c>
      <c r="F119" s="38">
        <v>15750</v>
      </c>
      <c r="G119" s="38">
        <v>44</v>
      </c>
      <c r="H119" s="38">
        <v>1036862</v>
      </c>
      <c r="I119" s="38">
        <v>3</v>
      </c>
      <c r="J119" s="38">
        <v>79</v>
      </c>
      <c r="K119" s="38">
        <v>37</v>
      </c>
      <c r="L119" s="38">
        <v>1270</v>
      </c>
      <c r="M119" s="38">
        <v>15</v>
      </c>
      <c r="N119" s="38">
        <v>191400</v>
      </c>
      <c r="O119" s="38">
        <v>0</v>
      </c>
      <c r="P119" s="38">
        <v>75</v>
      </c>
      <c r="Q119" s="38">
        <v>0</v>
      </c>
      <c r="R119" s="38">
        <v>0</v>
      </c>
      <c r="S119" s="38">
        <v>2</v>
      </c>
      <c r="T119" s="38">
        <v>0</v>
      </c>
      <c r="U119" s="38">
        <v>1</v>
      </c>
      <c r="V119" s="38">
        <v>12</v>
      </c>
      <c r="W119" s="38">
        <v>64</v>
      </c>
      <c r="X119" s="45">
        <v>8</v>
      </c>
      <c r="Y119" s="40">
        <v>93</v>
      </c>
    </row>
    <row r="120" spans="1:25" ht="14.25" customHeight="1">
      <c r="A120" s="189" t="s">
        <v>311</v>
      </c>
      <c r="B120" s="190"/>
      <c r="C120" s="191"/>
      <c r="D120" s="41"/>
      <c r="E120" s="42">
        <v>6</v>
      </c>
      <c r="F120" s="42">
        <v>127950</v>
      </c>
      <c r="G120" s="42">
        <v>129</v>
      </c>
      <c r="H120" s="42">
        <v>5463454</v>
      </c>
      <c r="I120" s="42">
        <v>11</v>
      </c>
      <c r="J120" s="42">
        <v>293</v>
      </c>
      <c r="K120" s="42">
        <v>169</v>
      </c>
      <c r="L120" s="42">
        <v>6205</v>
      </c>
      <c r="M120" s="42">
        <v>56</v>
      </c>
      <c r="N120" s="42">
        <v>1218400</v>
      </c>
      <c r="O120" s="42">
        <v>135</v>
      </c>
      <c r="P120" s="42">
        <v>330</v>
      </c>
      <c r="Q120" s="42">
        <v>0</v>
      </c>
      <c r="R120" s="42">
        <v>0</v>
      </c>
      <c r="S120" s="42">
        <v>12</v>
      </c>
      <c r="T120" s="42">
        <v>0</v>
      </c>
      <c r="U120" s="42">
        <v>3</v>
      </c>
      <c r="V120" s="42">
        <v>25</v>
      </c>
      <c r="W120" s="42">
        <v>314</v>
      </c>
      <c r="X120" s="43">
        <v>24</v>
      </c>
      <c r="Y120" s="44">
        <v>78.400000000000006</v>
      </c>
    </row>
    <row r="121" spans="1:25" ht="15">
      <c r="A121" s="209">
        <v>9</v>
      </c>
      <c r="B121" s="198">
        <v>1</v>
      </c>
      <c r="C121" s="22" t="s">
        <v>101</v>
      </c>
      <c r="D121" s="23" t="s">
        <v>364</v>
      </c>
      <c r="E121" s="24">
        <v>2</v>
      </c>
      <c r="F121" s="24">
        <v>25680</v>
      </c>
      <c r="G121" s="24">
        <v>26</v>
      </c>
      <c r="H121" s="24">
        <v>4087440</v>
      </c>
      <c r="I121" s="24">
        <v>2</v>
      </c>
      <c r="J121" s="24">
        <v>20</v>
      </c>
      <c r="K121" s="24">
        <v>17</v>
      </c>
      <c r="L121" s="24">
        <v>544</v>
      </c>
      <c r="M121" s="24">
        <v>1</v>
      </c>
      <c r="N121" s="24">
        <v>13200</v>
      </c>
      <c r="O121" s="24">
        <v>0</v>
      </c>
      <c r="P121" s="24">
        <v>43</v>
      </c>
      <c r="Q121" s="24">
        <v>0</v>
      </c>
      <c r="R121" s="24">
        <v>0</v>
      </c>
      <c r="S121" s="24">
        <v>0</v>
      </c>
      <c r="T121" s="24">
        <v>0</v>
      </c>
      <c r="U121" s="24">
        <v>0</v>
      </c>
      <c r="V121" s="24">
        <v>11</v>
      </c>
      <c r="W121" s="24">
        <v>32</v>
      </c>
      <c r="X121" s="25">
        <v>0</v>
      </c>
      <c r="Y121" s="26">
        <v>89</v>
      </c>
    </row>
    <row r="122" spans="1:25" ht="15">
      <c r="A122" s="192"/>
      <c r="B122" s="194"/>
      <c r="C122" s="28" t="s">
        <v>102</v>
      </c>
      <c r="D122" s="29" t="s">
        <v>365</v>
      </c>
      <c r="E122" s="30">
        <v>2</v>
      </c>
      <c r="F122" s="30">
        <v>69224</v>
      </c>
      <c r="G122" s="30">
        <v>21</v>
      </c>
      <c r="H122" s="30">
        <v>1684804</v>
      </c>
      <c r="I122" s="30">
        <v>2</v>
      </c>
      <c r="J122" s="30">
        <v>9</v>
      </c>
      <c r="K122" s="30">
        <v>18</v>
      </c>
      <c r="L122" s="30">
        <v>130</v>
      </c>
      <c r="M122" s="30">
        <v>9</v>
      </c>
      <c r="N122" s="30">
        <v>198600</v>
      </c>
      <c r="O122" s="30">
        <v>0</v>
      </c>
      <c r="P122" s="30">
        <v>55</v>
      </c>
      <c r="Q122" s="30">
        <v>0</v>
      </c>
      <c r="R122" s="30">
        <v>0</v>
      </c>
      <c r="S122" s="30">
        <v>3</v>
      </c>
      <c r="T122" s="30">
        <v>0</v>
      </c>
      <c r="U122" s="30">
        <v>0</v>
      </c>
      <c r="V122" s="30">
        <v>1</v>
      </c>
      <c r="W122" s="30">
        <v>57</v>
      </c>
      <c r="X122" s="31">
        <v>2</v>
      </c>
      <c r="Y122" s="26">
        <v>51</v>
      </c>
    </row>
    <row r="123" spans="1:25" ht="15">
      <c r="A123" s="192"/>
      <c r="B123" s="194"/>
      <c r="C123" s="28" t="s">
        <v>103</v>
      </c>
      <c r="D123" s="29" t="s">
        <v>363</v>
      </c>
      <c r="E123" s="30">
        <v>0</v>
      </c>
      <c r="F123" s="30">
        <v>0</v>
      </c>
      <c r="G123" s="30">
        <v>12</v>
      </c>
      <c r="H123" s="30">
        <v>748860</v>
      </c>
      <c r="I123" s="30">
        <v>0</v>
      </c>
      <c r="J123" s="30">
        <v>0</v>
      </c>
      <c r="K123" s="30">
        <v>8</v>
      </c>
      <c r="L123" s="30">
        <v>166</v>
      </c>
      <c r="M123" s="30">
        <v>2</v>
      </c>
      <c r="N123" s="30">
        <v>44000</v>
      </c>
      <c r="O123" s="30">
        <v>0</v>
      </c>
      <c r="P123" s="30">
        <v>20</v>
      </c>
      <c r="Q123" s="30">
        <v>0</v>
      </c>
      <c r="R123" s="30">
        <v>0</v>
      </c>
      <c r="S123" s="30">
        <v>0</v>
      </c>
      <c r="T123" s="30">
        <v>0</v>
      </c>
      <c r="U123" s="30">
        <v>0</v>
      </c>
      <c r="V123" s="30">
        <v>2</v>
      </c>
      <c r="W123" s="30">
        <v>18</v>
      </c>
      <c r="X123" s="31">
        <v>6</v>
      </c>
      <c r="Y123" s="26">
        <v>83</v>
      </c>
    </row>
    <row r="124" spans="1:25" ht="15">
      <c r="A124" s="192"/>
      <c r="B124" s="194"/>
      <c r="C124" s="28" t="s">
        <v>104</v>
      </c>
      <c r="D124" s="29" t="s">
        <v>367</v>
      </c>
      <c r="E124" s="30">
        <v>1</v>
      </c>
      <c r="F124" s="30">
        <v>238839</v>
      </c>
      <c r="G124" s="30">
        <v>13</v>
      </c>
      <c r="H124" s="30">
        <v>752984</v>
      </c>
      <c r="I124" s="30">
        <v>3</v>
      </c>
      <c r="J124" s="30">
        <v>175</v>
      </c>
      <c r="K124" s="30">
        <v>11</v>
      </c>
      <c r="L124" s="30">
        <v>304.5</v>
      </c>
      <c r="M124" s="30">
        <v>1</v>
      </c>
      <c r="N124" s="30">
        <v>4000</v>
      </c>
      <c r="O124" s="30">
        <v>0</v>
      </c>
      <c r="P124" s="30">
        <v>27</v>
      </c>
      <c r="Q124" s="30">
        <v>0</v>
      </c>
      <c r="R124" s="30">
        <v>0</v>
      </c>
      <c r="S124" s="30">
        <v>0</v>
      </c>
      <c r="T124" s="30">
        <v>0</v>
      </c>
      <c r="U124" s="30">
        <v>3</v>
      </c>
      <c r="V124" s="30">
        <v>3</v>
      </c>
      <c r="W124" s="30">
        <v>21</v>
      </c>
      <c r="X124" s="31">
        <v>0</v>
      </c>
      <c r="Y124" s="26">
        <v>70</v>
      </c>
    </row>
    <row r="125" spans="1:25" ht="15">
      <c r="A125" s="192"/>
      <c r="B125" s="194"/>
      <c r="C125" s="28" t="s">
        <v>290</v>
      </c>
      <c r="D125" s="29" t="s">
        <v>367</v>
      </c>
      <c r="E125" s="30">
        <v>0</v>
      </c>
      <c r="F125" s="30">
        <v>0</v>
      </c>
      <c r="G125" s="30">
        <v>18</v>
      </c>
      <c r="H125" s="30">
        <v>2247997</v>
      </c>
      <c r="I125" s="30">
        <v>0</v>
      </c>
      <c r="J125" s="30">
        <v>0</v>
      </c>
      <c r="K125" s="30">
        <v>9</v>
      </c>
      <c r="L125" s="30">
        <v>479</v>
      </c>
      <c r="M125" s="30">
        <v>1</v>
      </c>
      <c r="N125" s="30">
        <v>34000</v>
      </c>
      <c r="O125" s="30">
        <v>0</v>
      </c>
      <c r="P125" s="30">
        <v>39</v>
      </c>
      <c r="Q125" s="30">
        <v>0</v>
      </c>
      <c r="R125" s="30">
        <v>0</v>
      </c>
      <c r="S125" s="30">
        <v>0</v>
      </c>
      <c r="T125" s="30">
        <v>0</v>
      </c>
      <c r="U125" s="30">
        <v>1</v>
      </c>
      <c r="V125" s="30">
        <v>0</v>
      </c>
      <c r="W125" s="30">
        <v>38</v>
      </c>
      <c r="X125" s="31">
        <v>13</v>
      </c>
      <c r="Y125" s="26">
        <v>80</v>
      </c>
    </row>
    <row r="126" spans="1:25" ht="15">
      <c r="A126" s="192"/>
      <c r="B126" s="195"/>
      <c r="C126" s="32" t="s">
        <v>105</v>
      </c>
      <c r="D126" s="33" t="s">
        <v>372</v>
      </c>
      <c r="E126" s="34">
        <v>0</v>
      </c>
      <c r="F126" s="34">
        <v>0</v>
      </c>
      <c r="G126" s="34">
        <v>12</v>
      </c>
      <c r="H126" s="34">
        <v>1401900</v>
      </c>
      <c r="I126" s="34">
        <v>0</v>
      </c>
      <c r="J126" s="34">
        <v>0</v>
      </c>
      <c r="K126" s="34">
        <v>13</v>
      </c>
      <c r="L126" s="34">
        <v>226</v>
      </c>
      <c r="M126" s="34">
        <v>3</v>
      </c>
      <c r="N126" s="34">
        <v>46000</v>
      </c>
      <c r="O126" s="34">
        <v>0</v>
      </c>
      <c r="P126" s="34">
        <v>11</v>
      </c>
      <c r="Q126" s="34">
        <v>0</v>
      </c>
      <c r="R126" s="34">
        <v>0</v>
      </c>
      <c r="S126" s="34">
        <v>0</v>
      </c>
      <c r="T126" s="34">
        <v>0</v>
      </c>
      <c r="U126" s="34">
        <v>0</v>
      </c>
      <c r="V126" s="34">
        <v>11</v>
      </c>
      <c r="W126" s="34">
        <v>0</v>
      </c>
      <c r="X126" s="35">
        <v>0</v>
      </c>
      <c r="Y126" s="26">
        <v>82</v>
      </c>
    </row>
    <row r="127" spans="1:25" ht="14.25" customHeight="1">
      <c r="A127" s="192"/>
      <c r="B127" s="196" t="s">
        <v>154</v>
      </c>
      <c r="C127" s="197"/>
      <c r="D127" s="37"/>
      <c r="E127" s="38">
        <v>5</v>
      </c>
      <c r="F127" s="38">
        <v>333743</v>
      </c>
      <c r="G127" s="38">
        <v>102</v>
      </c>
      <c r="H127" s="38">
        <v>10923985</v>
      </c>
      <c r="I127" s="38">
        <v>7</v>
      </c>
      <c r="J127" s="38">
        <v>204</v>
      </c>
      <c r="K127" s="38">
        <v>76</v>
      </c>
      <c r="L127" s="38">
        <v>1849.5</v>
      </c>
      <c r="M127" s="38">
        <v>17</v>
      </c>
      <c r="N127" s="38">
        <v>339800</v>
      </c>
      <c r="O127" s="38">
        <v>0</v>
      </c>
      <c r="P127" s="38">
        <v>195</v>
      </c>
      <c r="Q127" s="38">
        <v>0</v>
      </c>
      <c r="R127" s="38">
        <v>0</v>
      </c>
      <c r="S127" s="38">
        <v>3</v>
      </c>
      <c r="T127" s="38">
        <v>0</v>
      </c>
      <c r="U127" s="38">
        <v>4</v>
      </c>
      <c r="V127" s="38">
        <v>28</v>
      </c>
      <c r="W127" s="38">
        <v>166</v>
      </c>
      <c r="X127" s="45">
        <v>21</v>
      </c>
      <c r="Y127" s="40">
        <v>75.8</v>
      </c>
    </row>
    <row r="128" spans="1:25" ht="15">
      <c r="A128" s="192"/>
      <c r="B128" s="198">
        <v>2</v>
      </c>
      <c r="C128" s="22" t="s">
        <v>106</v>
      </c>
      <c r="D128" s="23" t="s">
        <v>364</v>
      </c>
      <c r="E128" s="24">
        <v>2</v>
      </c>
      <c r="F128" s="24">
        <v>12240</v>
      </c>
      <c r="G128" s="24">
        <v>12</v>
      </c>
      <c r="H128" s="24">
        <v>603240</v>
      </c>
      <c r="I128" s="24">
        <v>1</v>
      </c>
      <c r="J128" s="24">
        <v>10</v>
      </c>
      <c r="K128" s="24">
        <v>8</v>
      </c>
      <c r="L128" s="24">
        <v>131</v>
      </c>
      <c r="M128" s="24">
        <v>1</v>
      </c>
      <c r="N128" s="24">
        <v>25000</v>
      </c>
      <c r="O128" s="24">
        <v>0</v>
      </c>
      <c r="P128" s="24">
        <v>18</v>
      </c>
      <c r="Q128" s="24">
        <v>0</v>
      </c>
      <c r="R128" s="24">
        <v>0</v>
      </c>
      <c r="S128" s="24">
        <v>0</v>
      </c>
      <c r="T128" s="24">
        <v>0</v>
      </c>
      <c r="U128" s="24">
        <v>0</v>
      </c>
      <c r="V128" s="24">
        <v>0</v>
      </c>
      <c r="W128" s="24">
        <v>18</v>
      </c>
      <c r="X128" s="25">
        <v>0</v>
      </c>
      <c r="Y128" s="26">
        <v>80</v>
      </c>
    </row>
    <row r="129" spans="1:25" ht="15">
      <c r="A129" s="192"/>
      <c r="B129" s="194"/>
      <c r="C129" s="28" t="s">
        <v>107</v>
      </c>
      <c r="D129" s="29" t="s">
        <v>373</v>
      </c>
      <c r="E129" s="30">
        <v>2</v>
      </c>
      <c r="F129" s="30">
        <v>207800</v>
      </c>
      <c r="G129" s="30">
        <v>24</v>
      </c>
      <c r="H129" s="30">
        <v>1522800</v>
      </c>
      <c r="I129" s="30">
        <v>1</v>
      </c>
      <c r="J129" s="30">
        <v>15</v>
      </c>
      <c r="K129" s="30">
        <v>21</v>
      </c>
      <c r="L129" s="30">
        <v>575</v>
      </c>
      <c r="M129" s="30">
        <v>5</v>
      </c>
      <c r="N129" s="30">
        <v>42000</v>
      </c>
      <c r="O129" s="30">
        <v>0</v>
      </c>
      <c r="P129" s="30">
        <v>35</v>
      </c>
      <c r="Q129" s="30">
        <v>0</v>
      </c>
      <c r="R129" s="30">
        <v>0</v>
      </c>
      <c r="S129" s="30">
        <v>1</v>
      </c>
      <c r="T129" s="30">
        <v>0</v>
      </c>
      <c r="U129" s="30">
        <v>0</v>
      </c>
      <c r="V129" s="30">
        <v>1</v>
      </c>
      <c r="W129" s="30">
        <v>35</v>
      </c>
      <c r="X129" s="31">
        <v>2</v>
      </c>
      <c r="Y129" s="26">
        <v>92</v>
      </c>
    </row>
    <row r="130" spans="1:25" ht="15">
      <c r="A130" s="192"/>
      <c r="B130" s="194"/>
      <c r="C130" s="28" t="s">
        <v>108</v>
      </c>
      <c r="D130" s="29" t="s">
        <v>366</v>
      </c>
      <c r="E130" s="30">
        <v>0</v>
      </c>
      <c r="F130" s="30">
        <v>0</v>
      </c>
      <c r="G130" s="30">
        <v>21</v>
      </c>
      <c r="H130" s="30">
        <v>1349023</v>
      </c>
      <c r="I130" s="30">
        <v>1</v>
      </c>
      <c r="J130" s="30">
        <v>16</v>
      </c>
      <c r="K130" s="30">
        <v>18</v>
      </c>
      <c r="L130" s="30">
        <v>540</v>
      </c>
      <c r="M130" s="30">
        <v>4</v>
      </c>
      <c r="N130" s="30">
        <v>84400</v>
      </c>
      <c r="O130" s="30">
        <v>0</v>
      </c>
      <c r="P130" s="30">
        <v>18</v>
      </c>
      <c r="Q130" s="30">
        <v>0</v>
      </c>
      <c r="R130" s="30">
        <v>0</v>
      </c>
      <c r="S130" s="30">
        <v>3</v>
      </c>
      <c r="T130" s="30">
        <v>0</v>
      </c>
      <c r="U130" s="30">
        <v>0</v>
      </c>
      <c r="V130" s="30">
        <v>0</v>
      </c>
      <c r="W130" s="30">
        <v>21</v>
      </c>
      <c r="X130" s="31">
        <v>0</v>
      </c>
      <c r="Y130" s="26">
        <v>75</v>
      </c>
    </row>
    <row r="131" spans="1:25" ht="15">
      <c r="A131" s="192"/>
      <c r="B131" s="194"/>
      <c r="C131" s="28" t="s">
        <v>109</v>
      </c>
      <c r="D131" s="29" t="s">
        <v>367</v>
      </c>
      <c r="E131" s="30">
        <v>1</v>
      </c>
      <c r="F131" s="30">
        <v>8960</v>
      </c>
      <c r="G131" s="30">
        <v>14</v>
      </c>
      <c r="H131" s="30">
        <v>1119370</v>
      </c>
      <c r="I131" s="30">
        <v>0</v>
      </c>
      <c r="J131" s="30">
        <v>0</v>
      </c>
      <c r="K131" s="30">
        <v>10</v>
      </c>
      <c r="L131" s="30">
        <v>335</v>
      </c>
      <c r="M131" s="30">
        <v>8</v>
      </c>
      <c r="N131" s="30">
        <v>234800</v>
      </c>
      <c r="O131" s="30">
        <v>0</v>
      </c>
      <c r="P131" s="30">
        <v>36</v>
      </c>
      <c r="Q131" s="30">
        <v>0</v>
      </c>
      <c r="R131" s="30">
        <v>0</v>
      </c>
      <c r="S131" s="30">
        <v>0</v>
      </c>
      <c r="T131" s="30">
        <v>0</v>
      </c>
      <c r="U131" s="30">
        <v>0</v>
      </c>
      <c r="V131" s="30">
        <v>1</v>
      </c>
      <c r="W131" s="30">
        <v>35</v>
      </c>
      <c r="X131" s="31">
        <v>15</v>
      </c>
      <c r="Y131" s="26">
        <v>70</v>
      </c>
    </row>
    <row r="132" spans="1:25" ht="15">
      <c r="A132" s="192"/>
      <c r="B132" s="194"/>
      <c r="C132" s="28" t="s">
        <v>110</v>
      </c>
      <c r="D132" s="29" t="s">
        <v>366</v>
      </c>
      <c r="E132" s="30">
        <v>1</v>
      </c>
      <c r="F132" s="30">
        <v>50000</v>
      </c>
      <c r="G132" s="30">
        <v>10</v>
      </c>
      <c r="H132" s="30">
        <v>455000</v>
      </c>
      <c r="I132" s="30">
        <v>3</v>
      </c>
      <c r="J132" s="30">
        <v>66</v>
      </c>
      <c r="K132" s="30">
        <v>15</v>
      </c>
      <c r="L132" s="30">
        <v>374</v>
      </c>
      <c r="M132" s="30">
        <v>2</v>
      </c>
      <c r="N132" s="30">
        <v>13200</v>
      </c>
      <c r="O132" s="30">
        <v>0</v>
      </c>
      <c r="P132" s="30">
        <v>11</v>
      </c>
      <c r="Q132" s="30">
        <v>0</v>
      </c>
      <c r="R132" s="30">
        <v>0</v>
      </c>
      <c r="S132" s="30">
        <v>0</v>
      </c>
      <c r="T132" s="30">
        <v>0</v>
      </c>
      <c r="U132" s="30">
        <v>0</v>
      </c>
      <c r="V132" s="30">
        <v>0</v>
      </c>
      <c r="W132" s="30">
        <v>11</v>
      </c>
      <c r="X132" s="31">
        <v>0</v>
      </c>
      <c r="Y132" s="26">
        <v>90</v>
      </c>
    </row>
    <row r="133" spans="1:25" ht="15">
      <c r="A133" s="192"/>
      <c r="B133" s="195"/>
      <c r="C133" s="32" t="s">
        <v>111</v>
      </c>
      <c r="D133" s="33" t="s">
        <v>373</v>
      </c>
      <c r="E133" s="34">
        <v>1</v>
      </c>
      <c r="F133" s="34">
        <v>4200</v>
      </c>
      <c r="G133" s="34">
        <v>14</v>
      </c>
      <c r="H133" s="34">
        <v>2108700</v>
      </c>
      <c r="I133" s="34">
        <v>1</v>
      </c>
      <c r="J133" s="34">
        <v>4</v>
      </c>
      <c r="K133" s="34">
        <v>7</v>
      </c>
      <c r="L133" s="34">
        <v>173</v>
      </c>
      <c r="M133" s="34">
        <v>2</v>
      </c>
      <c r="N133" s="34">
        <v>31800</v>
      </c>
      <c r="O133" s="34">
        <v>0</v>
      </c>
      <c r="P133" s="34">
        <v>29</v>
      </c>
      <c r="Q133" s="34">
        <v>0</v>
      </c>
      <c r="R133" s="34">
        <v>0</v>
      </c>
      <c r="S133" s="34">
        <v>0</v>
      </c>
      <c r="T133" s="34">
        <v>0</v>
      </c>
      <c r="U133" s="34">
        <v>0</v>
      </c>
      <c r="V133" s="34">
        <v>0</v>
      </c>
      <c r="W133" s="34">
        <v>29</v>
      </c>
      <c r="X133" s="35">
        <v>4</v>
      </c>
      <c r="Y133" s="26">
        <v>89.7</v>
      </c>
    </row>
    <row r="134" spans="1:25" ht="14.25" customHeight="1">
      <c r="A134" s="192"/>
      <c r="B134" s="196" t="s">
        <v>154</v>
      </c>
      <c r="C134" s="197"/>
      <c r="D134" s="37"/>
      <c r="E134" s="38">
        <v>7</v>
      </c>
      <c r="F134" s="38">
        <v>283200</v>
      </c>
      <c r="G134" s="38">
        <v>95</v>
      </c>
      <c r="H134" s="38">
        <v>7158133</v>
      </c>
      <c r="I134" s="38">
        <v>7</v>
      </c>
      <c r="J134" s="38">
        <v>111</v>
      </c>
      <c r="K134" s="38">
        <v>79</v>
      </c>
      <c r="L134" s="38">
        <v>2128</v>
      </c>
      <c r="M134" s="38">
        <v>22</v>
      </c>
      <c r="N134" s="38">
        <v>431200</v>
      </c>
      <c r="O134" s="38">
        <v>0</v>
      </c>
      <c r="P134" s="38">
        <v>147</v>
      </c>
      <c r="Q134" s="38">
        <v>0</v>
      </c>
      <c r="R134" s="38">
        <v>0</v>
      </c>
      <c r="S134" s="38">
        <v>4</v>
      </c>
      <c r="T134" s="38">
        <v>0</v>
      </c>
      <c r="U134" s="38">
        <v>0</v>
      </c>
      <c r="V134" s="38">
        <v>2</v>
      </c>
      <c r="W134" s="38">
        <v>149</v>
      </c>
      <c r="X134" s="45">
        <v>21</v>
      </c>
      <c r="Y134" s="40">
        <v>82.8</v>
      </c>
    </row>
    <row r="135" spans="1:25" ht="15">
      <c r="A135" s="192"/>
      <c r="B135" s="198">
        <v>3</v>
      </c>
      <c r="C135" s="22" t="s">
        <v>112</v>
      </c>
      <c r="D135" s="23" t="s">
        <v>363</v>
      </c>
      <c r="E135" s="24">
        <v>3</v>
      </c>
      <c r="F135" s="24">
        <v>58639</v>
      </c>
      <c r="G135" s="24">
        <v>45</v>
      </c>
      <c r="H135" s="24">
        <v>2446047</v>
      </c>
      <c r="I135" s="24">
        <v>2</v>
      </c>
      <c r="J135" s="24">
        <v>145</v>
      </c>
      <c r="K135" s="24">
        <v>37</v>
      </c>
      <c r="L135" s="24">
        <v>1219</v>
      </c>
      <c r="M135" s="24">
        <v>8</v>
      </c>
      <c r="N135" s="24">
        <v>214600</v>
      </c>
      <c r="O135" s="24">
        <v>0</v>
      </c>
      <c r="P135" s="24">
        <v>67</v>
      </c>
      <c r="Q135" s="24">
        <v>0</v>
      </c>
      <c r="R135" s="24">
        <v>0</v>
      </c>
      <c r="S135" s="24">
        <v>3</v>
      </c>
      <c r="T135" s="24">
        <v>0</v>
      </c>
      <c r="U135" s="24">
        <v>1</v>
      </c>
      <c r="V135" s="24">
        <v>3</v>
      </c>
      <c r="W135" s="24">
        <v>66</v>
      </c>
      <c r="X135" s="25">
        <v>0</v>
      </c>
      <c r="Y135" s="26">
        <v>91</v>
      </c>
    </row>
    <row r="136" spans="1:25" ht="15">
      <c r="A136" s="192"/>
      <c r="B136" s="194"/>
      <c r="C136" s="28" t="s">
        <v>113</v>
      </c>
      <c r="D136" s="29" t="s">
        <v>368</v>
      </c>
      <c r="E136" s="30">
        <v>0</v>
      </c>
      <c r="F136" s="30">
        <v>0</v>
      </c>
      <c r="G136" s="30">
        <v>32</v>
      </c>
      <c r="H136" s="30">
        <v>1623265</v>
      </c>
      <c r="I136" s="30">
        <v>0</v>
      </c>
      <c r="J136" s="30">
        <v>0</v>
      </c>
      <c r="K136" s="30">
        <v>21</v>
      </c>
      <c r="L136" s="30">
        <v>799</v>
      </c>
      <c r="M136" s="30">
        <v>3</v>
      </c>
      <c r="N136" s="30">
        <v>59200</v>
      </c>
      <c r="O136" s="30">
        <v>0</v>
      </c>
      <c r="P136" s="30">
        <v>33</v>
      </c>
      <c r="Q136" s="30">
        <v>0</v>
      </c>
      <c r="R136" s="30">
        <v>0</v>
      </c>
      <c r="S136" s="30">
        <v>3</v>
      </c>
      <c r="T136" s="30">
        <v>0</v>
      </c>
      <c r="U136" s="30">
        <v>0</v>
      </c>
      <c r="V136" s="30">
        <v>1</v>
      </c>
      <c r="W136" s="30">
        <v>35</v>
      </c>
      <c r="X136" s="31">
        <v>0</v>
      </c>
      <c r="Y136" s="26">
        <v>80</v>
      </c>
    </row>
    <row r="137" spans="1:25" ht="15">
      <c r="A137" s="192"/>
      <c r="B137" s="194"/>
      <c r="C137" s="28" t="s">
        <v>114</v>
      </c>
      <c r="D137" s="29" t="s">
        <v>363</v>
      </c>
      <c r="E137" s="30">
        <v>2</v>
      </c>
      <c r="F137" s="30">
        <v>54914</v>
      </c>
      <c r="G137" s="30">
        <v>23</v>
      </c>
      <c r="H137" s="30">
        <v>1264074</v>
      </c>
      <c r="I137" s="30">
        <v>1</v>
      </c>
      <c r="J137" s="30">
        <v>3</v>
      </c>
      <c r="K137" s="30">
        <v>12</v>
      </c>
      <c r="L137" s="30">
        <v>97</v>
      </c>
      <c r="M137" s="30">
        <v>2</v>
      </c>
      <c r="N137" s="30">
        <v>25800</v>
      </c>
      <c r="O137" s="30">
        <v>0</v>
      </c>
      <c r="P137" s="30">
        <v>39</v>
      </c>
      <c r="Q137" s="30">
        <v>0</v>
      </c>
      <c r="R137" s="30">
        <v>0</v>
      </c>
      <c r="S137" s="30">
        <v>1</v>
      </c>
      <c r="T137" s="30">
        <v>0</v>
      </c>
      <c r="U137" s="30">
        <v>1</v>
      </c>
      <c r="V137" s="30">
        <v>1</v>
      </c>
      <c r="W137" s="30">
        <v>38</v>
      </c>
      <c r="X137" s="31">
        <v>0</v>
      </c>
      <c r="Y137" s="26">
        <v>50</v>
      </c>
    </row>
    <row r="138" spans="1:25" ht="15">
      <c r="A138" s="192"/>
      <c r="B138" s="194"/>
      <c r="C138" s="28" t="s">
        <v>115</v>
      </c>
      <c r="D138" s="29" t="s">
        <v>368</v>
      </c>
      <c r="E138" s="30">
        <v>0</v>
      </c>
      <c r="F138" s="30">
        <v>0</v>
      </c>
      <c r="G138" s="30">
        <v>10</v>
      </c>
      <c r="H138" s="30">
        <v>312000</v>
      </c>
      <c r="I138" s="30">
        <v>0</v>
      </c>
      <c r="J138" s="30">
        <v>0</v>
      </c>
      <c r="K138" s="30">
        <v>8</v>
      </c>
      <c r="L138" s="30">
        <v>79</v>
      </c>
      <c r="M138" s="30">
        <v>2</v>
      </c>
      <c r="N138" s="30">
        <v>17800</v>
      </c>
      <c r="O138" s="30">
        <v>0</v>
      </c>
      <c r="P138" s="30">
        <v>21</v>
      </c>
      <c r="Q138" s="30">
        <v>0</v>
      </c>
      <c r="R138" s="30">
        <v>0</v>
      </c>
      <c r="S138" s="30">
        <v>0</v>
      </c>
      <c r="T138" s="30">
        <v>0</v>
      </c>
      <c r="U138" s="30">
        <v>0</v>
      </c>
      <c r="V138" s="30">
        <v>1</v>
      </c>
      <c r="W138" s="30">
        <v>20</v>
      </c>
      <c r="X138" s="31">
        <v>6</v>
      </c>
      <c r="Y138" s="26">
        <v>90</v>
      </c>
    </row>
    <row r="139" spans="1:25" ht="15">
      <c r="A139" s="192"/>
      <c r="B139" s="194"/>
      <c r="C139" s="28" t="s">
        <v>285</v>
      </c>
      <c r="D139" s="29" t="s">
        <v>378</v>
      </c>
      <c r="E139" s="30">
        <v>0</v>
      </c>
      <c r="F139" s="30">
        <v>0</v>
      </c>
      <c r="G139" s="30">
        <v>4</v>
      </c>
      <c r="H139" s="30">
        <v>291000</v>
      </c>
      <c r="I139" s="30">
        <v>0</v>
      </c>
      <c r="J139" s="30">
        <v>0</v>
      </c>
      <c r="K139" s="30">
        <v>1</v>
      </c>
      <c r="L139" s="30">
        <v>8</v>
      </c>
      <c r="M139" s="30">
        <v>0</v>
      </c>
      <c r="N139" s="30">
        <v>0</v>
      </c>
      <c r="O139" s="30">
        <v>0</v>
      </c>
      <c r="P139" s="30">
        <v>15</v>
      </c>
      <c r="Q139" s="30">
        <v>0</v>
      </c>
      <c r="R139" s="30">
        <v>0</v>
      </c>
      <c r="S139" s="30">
        <v>0</v>
      </c>
      <c r="T139" s="30">
        <v>0</v>
      </c>
      <c r="U139" s="30">
        <v>0</v>
      </c>
      <c r="V139" s="30">
        <v>15</v>
      </c>
      <c r="W139" s="171" t="s">
        <v>381</v>
      </c>
      <c r="X139" s="171" t="s">
        <v>381</v>
      </c>
      <c r="Y139" s="171" t="s">
        <v>381</v>
      </c>
    </row>
    <row r="140" spans="1:25" ht="15">
      <c r="A140" s="192"/>
      <c r="B140" s="194"/>
      <c r="C140" s="28" t="s">
        <v>172</v>
      </c>
      <c r="D140" s="29" t="s">
        <v>363</v>
      </c>
      <c r="E140" s="30">
        <v>1</v>
      </c>
      <c r="F140" s="30">
        <v>4480</v>
      </c>
      <c r="G140" s="30">
        <v>7</v>
      </c>
      <c r="H140" s="30">
        <v>1625480</v>
      </c>
      <c r="I140" s="30">
        <v>1</v>
      </c>
      <c r="J140" s="30">
        <v>12</v>
      </c>
      <c r="K140" s="30">
        <v>8</v>
      </c>
      <c r="L140" s="30">
        <v>509</v>
      </c>
      <c r="M140" s="30">
        <v>2</v>
      </c>
      <c r="N140" s="30">
        <v>49400</v>
      </c>
      <c r="O140" s="30">
        <v>0</v>
      </c>
      <c r="P140" s="30">
        <v>36</v>
      </c>
      <c r="Q140" s="30">
        <v>0</v>
      </c>
      <c r="R140" s="30">
        <v>0</v>
      </c>
      <c r="S140" s="30">
        <v>5</v>
      </c>
      <c r="T140" s="30">
        <v>0</v>
      </c>
      <c r="U140" s="30">
        <v>0</v>
      </c>
      <c r="V140" s="30">
        <v>2</v>
      </c>
      <c r="W140" s="30">
        <v>39</v>
      </c>
      <c r="X140" s="31">
        <v>0</v>
      </c>
      <c r="Y140" s="26">
        <v>80</v>
      </c>
    </row>
    <row r="141" spans="1:25" ht="14.25" customHeight="1">
      <c r="A141" s="193"/>
      <c r="B141" s="196" t="s">
        <v>154</v>
      </c>
      <c r="C141" s="197"/>
      <c r="D141" s="37"/>
      <c r="E141" s="38">
        <v>6</v>
      </c>
      <c r="F141" s="38">
        <v>118033</v>
      </c>
      <c r="G141" s="38">
        <v>121</v>
      </c>
      <c r="H141" s="38">
        <v>7561866</v>
      </c>
      <c r="I141" s="38">
        <v>4</v>
      </c>
      <c r="J141" s="38">
        <v>160</v>
      </c>
      <c r="K141" s="38">
        <v>87</v>
      </c>
      <c r="L141" s="38">
        <v>2711</v>
      </c>
      <c r="M141" s="38">
        <v>17</v>
      </c>
      <c r="N141" s="38">
        <v>366800</v>
      </c>
      <c r="O141" s="38">
        <v>0</v>
      </c>
      <c r="P141" s="38">
        <v>211</v>
      </c>
      <c r="Q141" s="38">
        <v>0</v>
      </c>
      <c r="R141" s="38">
        <v>0</v>
      </c>
      <c r="S141" s="38">
        <v>12</v>
      </c>
      <c r="T141" s="38">
        <v>0</v>
      </c>
      <c r="U141" s="38">
        <v>2</v>
      </c>
      <c r="V141" s="38">
        <v>23</v>
      </c>
      <c r="W141" s="38">
        <v>198</v>
      </c>
      <c r="X141" s="45">
        <v>6</v>
      </c>
      <c r="Y141" s="40">
        <v>78.2</v>
      </c>
    </row>
    <row r="142" spans="1:25" ht="14.25" customHeight="1">
      <c r="A142" s="189" t="s">
        <v>311</v>
      </c>
      <c r="B142" s="190"/>
      <c r="C142" s="191"/>
      <c r="D142" s="41"/>
      <c r="E142" s="42">
        <v>18</v>
      </c>
      <c r="F142" s="42">
        <v>734976</v>
      </c>
      <c r="G142" s="42">
        <v>318</v>
      </c>
      <c r="H142" s="42">
        <v>25643984</v>
      </c>
      <c r="I142" s="42">
        <v>18</v>
      </c>
      <c r="J142" s="42">
        <v>475</v>
      </c>
      <c r="K142" s="42">
        <v>242</v>
      </c>
      <c r="L142" s="42">
        <v>6688.5</v>
      </c>
      <c r="M142" s="42">
        <v>56</v>
      </c>
      <c r="N142" s="42">
        <v>1137800</v>
      </c>
      <c r="O142" s="42">
        <v>0</v>
      </c>
      <c r="P142" s="42">
        <v>553</v>
      </c>
      <c r="Q142" s="42">
        <v>0</v>
      </c>
      <c r="R142" s="42">
        <v>0</v>
      </c>
      <c r="S142" s="42">
        <v>19</v>
      </c>
      <c r="T142" s="42">
        <v>0</v>
      </c>
      <c r="U142" s="42">
        <v>6</v>
      </c>
      <c r="V142" s="42">
        <v>53</v>
      </c>
      <c r="W142" s="42">
        <v>513</v>
      </c>
      <c r="X142" s="43">
        <v>48</v>
      </c>
      <c r="Y142" s="44">
        <v>79</v>
      </c>
    </row>
    <row r="143" spans="1:25" ht="15">
      <c r="A143" s="209">
        <v>10</v>
      </c>
      <c r="B143" s="198">
        <v>1</v>
      </c>
      <c r="C143" s="22" t="s">
        <v>116</v>
      </c>
      <c r="D143" s="23" t="s">
        <v>368</v>
      </c>
      <c r="E143" s="24">
        <v>2</v>
      </c>
      <c r="F143" s="24">
        <v>27920</v>
      </c>
      <c r="G143" s="24">
        <v>18</v>
      </c>
      <c r="H143" s="24">
        <v>595948</v>
      </c>
      <c r="I143" s="24">
        <v>2</v>
      </c>
      <c r="J143" s="24">
        <v>22</v>
      </c>
      <c r="K143" s="24">
        <v>24</v>
      </c>
      <c r="L143" s="24">
        <v>630.5</v>
      </c>
      <c r="M143" s="24">
        <v>6</v>
      </c>
      <c r="N143" s="24">
        <v>110200</v>
      </c>
      <c r="O143" s="24">
        <v>0</v>
      </c>
      <c r="P143" s="24">
        <v>29</v>
      </c>
      <c r="Q143" s="24">
        <v>0</v>
      </c>
      <c r="R143" s="24">
        <v>0</v>
      </c>
      <c r="S143" s="24">
        <v>0</v>
      </c>
      <c r="T143" s="24">
        <v>0</v>
      </c>
      <c r="U143" s="24">
        <v>0</v>
      </c>
      <c r="V143" s="24">
        <v>1</v>
      </c>
      <c r="W143" s="24">
        <v>28</v>
      </c>
      <c r="X143" s="25">
        <v>8</v>
      </c>
      <c r="Y143" s="26">
        <v>81</v>
      </c>
    </row>
    <row r="144" spans="1:25" ht="15">
      <c r="A144" s="192"/>
      <c r="B144" s="194"/>
      <c r="C144" s="28" t="s">
        <v>117</v>
      </c>
      <c r="D144" s="29" t="s">
        <v>364</v>
      </c>
      <c r="E144" s="30">
        <v>2</v>
      </c>
      <c r="F144" s="30">
        <v>35000</v>
      </c>
      <c r="G144" s="30">
        <v>17</v>
      </c>
      <c r="H144" s="30">
        <v>588310</v>
      </c>
      <c r="I144" s="30">
        <v>0</v>
      </c>
      <c r="J144" s="30">
        <v>0</v>
      </c>
      <c r="K144" s="30">
        <v>17</v>
      </c>
      <c r="L144" s="30">
        <v>497.5</v>
      </c>
      <c r="M144" s="30">
        <v>6</v>
      </c>
      <c r="N144" s="30">
        <v>110200</v>
      </c>
      <c r="O144" s="30">
        <v>0</v>
      </c>
      <c r="P144" s="30">
        <v>18</v>
      </c>
      <c r="Q144" s="30">
        <v>0</v>
      </c>
      <c r="R144" s="30">
        <v>0</v>
      </c>
      <c r="S144" s="30">
        <v>0</v>
      </c>
      <c r="T144" s="30">
        <v>0</v>
      </c>
      <c r="U144" s="30">
        <v>0</v>
      </c>
      <c r="V144" s="30">
        <v>0</v>
      </c>
      <c r="W144" s="30">
        <v>18</v>
      </c>
      <c r="X144" s="31">
        <v>3</v>
      </c>
      <c r="Y144" s="26">
        <v>62</v>
      </c>
    </row>
    <row r="145" spans="1:25" ht="15">
      <c r="A145" s="192"/>
      <c r="B145" s="194"/>
      <c r="C145" s="28" t="s">
        <v>146</v>
      </c>
      <c r="D145" s="29" t="s">
        <v>364</v>
      </c>
      <c r="E145" s="30">
        <v>0</v>
      </c>
      <c r="F145" s="30">
        <v>0</v>
      </c>
      <c r="G145" s="30">
        <v>11</v>
      </c>
      <c r="H145" s="30">
        <v>372683</v>
      </c>
      <c r="I145" s="30">
        <v>1</v>
      </c>
      <c r="J145" s="30">
        <v>10</v>
      </c>
      <c r="K145" s="30">
        <v>10</v>
      </c>
      <c r="L145" s="30">
        <v>376</v>
      </c>
      <c r="M145" s="30">
        <v>3</v>
      </c>
      <c r="N145" s="30">
        <v>94200</v>
      </c>
      <c r="O145" s="30">
        <v>0</v>
      </c>
      <c r="P145" s="30">
        <v>19</v>
      </c>
      <c r="Q145" s="30">
        <v>0</v>
      </c>
      <c r="R145" s="30">
        <v>0</v>
      </c>
      <c r="S145" s="30">
        <v>2</v>
      </c>
      <c r="T145" s="30">
        <v>0</v>
      </c>
      <c r="U145" s="30">
        <v>0</v>
      </c>
      <c r="V145" s="30">
        <v>0</v>
      </c>
      <c r="W145" s="30">
        <v>21</v>
      </c>
      <c r="X145" s="31">
        <v>1</v>
      </c>
      <c r="Y145" s="26">
        <v>85</v>
      </c>
    </row>
    <row r="146" spans="1:25" ht="15">
      <c r="A146" s="192"/>
      <c r="B146" s="195"/>
      <c r="C146" s="28" t="s">
        <v>286</v>
      </c>
      <c r="D146" s="29" t="s">
        <v>379</v>
      </c>
      <c r="E146" s="30">
        <v>0</v>
      </c>
      <c r="F146" s="30">
        <v>0</v>
      </c>
      <c r="G146" s="30">
        <v>9</v>
      </c>
      <c r="H146" s="30">
        <v>550500</v>
      </c>
      <c r="I146" s="30">
        <v>0</v>
      </c>
      <c r="J146" s="30">
        <v>0</v>
      </c>
      <c r="K146" s="30">
        <v>11</v>
      </c>
      <c r="L146" s="30">
        <v>646</v>
      </c>
      <c r="M146" s="30">
        <v>2</v>
      </c>
      <c r="N146" s="30">
        <v>27400</v>
      </c>
      <c r="O146" s="30">
        <v>0</v>
      </c>
      <c r="P146" s="30">
        <v>13</v>
      </c>
      <c r="Q146" s="30">
        <v>0</v>
      </c>
      <c r="R146" s="30">
        <v>0</v>
      </c>
      <c r="S146" s="30">
        <v>0</v>
      </c>
      <c r="T146" s="30">
        <v>0</v>
      </c>
      <c r="U146" s="30">
        <v>0</v>
      </c>
      <c r="V146" s="30">
        <v>13</v>
      </c>
      <c r="W146" s="171" t="s">
        <v>381</v>
      </c>
      <c r="X146" s="171" t="s">
        <v>381</v>
      </c>
      <c r="Y146" s="171" t="s">
        <v>381</v>
      </c>
    </row>
    <row r="147" spans="1:25" ht="14.25" customHeight="1">
      <c r="A147" s="192"/>
      <c r="B147" s="196" t="s">
        <v>154</v>
      </c>
      <c r="C147" s="197"/>
      <c r="D147" s="37"/>
      <c r="E147" s="38">
        <v>4</v>
      </c>
      <c r="F147" s="38">
        <v>62920</v>
      </c>
      <c r="G147" s="38">
        <v>55</v>
      </c>
      <c r="H147" s="38">
        <v>2107441</v>
      </c>
      <c r="I147" s="38">
        <v>3</v>
      </c>
      <c r="J147" s="38">
        <v>32</v>
      </c>
      <c r="K147" s="38">
        <v>62</v>
      </c>
      <c r="L147" s="38">
        <v>2150</v>
      </c>
      <c r="M147" s="38">
        <v>17</v>
      </c>
      <c r="N147" s="38">
        <v>342000</v>
      </c>
      <c r="O147" s="38">
        <v>0</v>
      </c>
      <c r="P147" s="38">
        <v>79</v>
      </c>
      <c r="Q147" s="38">
        <v>0</v>
      </c>
      <c r="R147" s="38">
        <v>0</v>
      </c>
      <c r="S147" s="38">
        <v>2</v>
      </c>
      <c r="T147" s="38">
        <v>0</v>
      </c>
      <c r="U147" s="38">
        <v>0</v>
      </c>
      <c r="V147" s="38">
        <v>14</v>
      </c>
      <c r="W147" s="38">
        <v>67</v>
      </c>
      <c r="X147" s="45">
        <v>12</v>
      </c>
      <c r="Y147" s="40">
        <v>76</v>
      </c>
    </row>
    <row r="148" spans="1:25" ht="15">
      <c r="A148" s="192"/>
      <c r="B148" s="198">
        <v>2</v>
      </c>
      <c r="C148" s="22" t="s">
        <v>118</v>
      </c>
      <c r="D148" s="23" t="s">
        <v>367</v>
      </c>
      <c r="E148" s="24">
        <v>0</v>
      </c>
      <c r="F148" s="24">
        <v>0</v>
      </c>
      <c r="G148" s="24">
        <v>10</v>
      </c>
      <c r="H148" s="24">
        <v>1135060</v>
      </c>
      <c r="I148" s="24">
        <v>0</v>
      </c>
      <c r="J148" s="24">
        <v>0</v>
      </c>
      <c r="K148" s="24">
        <v>7</v>
      </c>
      <c r="L148" s="24">
        <v>479</v>
      </c>
      <c r="M148" s="24">
        <v>6</v>
      </c>
      <c r="N148" s="24">
        <v>157400</v>
      </c>
      <c r="O148" s="24">
        <v>0</v>
      </c>
      <c r="P148" s="24">
        <v>30</v>
      </c>
      <c r="Q148" s="24">
        <v>0</v>
      </c>
      <c r="R148" s="24">
        <v>0</v>
      </c>
      <c r="S148" s="24">
        <v>2</v>
      </c>
      <c r="T148" s="24">
        <v>0</v>
      </c>
      <c r="U148" s="24">
        <v>0</v>
      </c>
      <c r="V148" s="24">
        <v>0</v>
      </c>
      <c r="W148" s="24">
        <v>32</v>
      </c>
      <c r="X148" s="25">
        <v>12</v>
      </c>
      <c r="Y148" s="26">
        <v>90</v>
      </c>
    </row>
    <row r="149" spans="1:25" ht="15">
      <c r="A149" s="192"/>
      <c r="B149" s="194"/>
      <c r="C149" s="28" t="s">
        <v>119</v>
      </c>
      <c r="D149" s="29" t="s">
        <v>370</v>
      </c>
      <c r="E149" s="30">
        <v>2</v>
      </c>
      <c r="F149" s="30">
        <v>20960</v>
      </c>
      <c r="G149" s="30">
        <v>35</v>
      </c>
      <c r="H149" s="30">
        <v>1098743</v>
      </c>
      <c r="I149" s="30">
        <v>4</v>
      </c>
      <c r="J149" s="30">
        <v>343</v>
      </c>
      <c r="K149" s="30">
        <v>61</v>
      </c>
      <c r="L149" s="30">
        <v>1711</v>
      </c>
      <c r="M149" s="30">
        <v>10</v>
      </c>
      <c r="N149" s="30">
        <v>202600</v>
      </c>
      <c r="O149" s="30">
        <v>0</v>
      </c>
      <c r="P149" s="30">
        <v>33</v>
      </c>
      <c r="Q149" s="30">
        <v>0</v>
      </c>
      <c r="R149" s="30">
        <v>0</v>
      </c>
      <c r="S149" s="30">
        <v>1</v>
      </c>
      <c r="T149" s="30">
        <v>0</v>
      </c>
      <c r="U149" s="30">
        <v>0</v>
      </c>
      <c r="V149" s="30">
        <v>1</v>
      </c>
      <c r="W149" s="30">
        <v>33</v>
      </c>
      <c r="X149" s="31">
        <v>3</v>
      </c>
      <c r="Y149" s="26">
        <v>75</v>
      </c>
    </row>
    <row r="150" spans="1:25" ht="15">
      <c r="A150" s="192"/>
      <c r="B150" s="194"/>
      <c r="C150" s="28" t="s">
        <v>291</v>
      </c>
      <c r="D150" s="29" t="s">
        <v>364</v>
      </c>
      <c r="E150" s="30">
        <v>1</v>
      </c>
      <c r="F150" s="30">
        <v>8960</v>
      </c>
      <c r="G150" s="30">
        <v>4</v>
      </c>
      <c r="H150" s="30">
        <v>161773</v>
      </c>
      <c r="I150" s="30">
        <v>2</v>
      </c>
      <c r="J150" s="30">
        <v>6</v>
      </c>
      <c r="K150" s="30">
        <v>31</v>
      </c>
      <c r="L150" s="30">
        <v>1308.5</v>
      </c>
      <c r="M150" s="30">
        <v>2</v>
      </c>
      <c r="N150" s="30">
        <v>145800</v>
      </c>
      <c r="O150" s="30">
        <v>123</v>
      </c>
      <c r="P150" s="30">
        <v>59</v>
      </c>
      <c r="Q150" s="30">
        <v>0</v>
      </c>
      <c r="R150" s="30">
        <v>0</v>
      </c>
      <c r="S150" s="30">
        <v>0</v>
      </c>
      <c r="T150" s="30">
        <v>0</v>
      </c>
      <c r="U150" s="30">
        <v>0</v>
      </c>
      <c r="V150" s="30">
        <v>0</v>
      </c>
      <c r="W150" s="30">
        <v>59</v>
      </c>
      <c r="X150" s="31">
        <v>7</v>
      </c>
      <c r="Y150" s="26">
        <v>64</v>
      </c>
    </row>
    <row r="151" spans="1:25" ht="15">
      <c r="A151" s="192"/>
      <c r="B151" s="194"/>
      <c r="C151" s="28" t="s">
        <v>120</v>
      </c>
      <c r="D151" s="29" t="s">
        <v>364</v>
      </c>
      <c r="E151" s="30">
        <v>1</v>
      </c>
      <c r="F151" s="30">
        <v>8960</v>
      </c>
      <c r="G151" s="30">
        <v>3</v>
      </c>
      <c r="H151" s="30">
        <v>322960</v>
      </c>
      <c r="I151" s="30">
        <v>3</v>
      </c>
      <c r="J151" s="30">
        <v>17</v>
      </c>
      <c r="K151" s="30">
        <v>27</v>
      </c>
      <c r="L151" s="30">
        <v>249</v>
      </c>
      <c r="M151" s="30">
        <v>2</v>
      </c>
      <c r="N151" s="30">
        <v>19400</v>
      </c>
      <c r="O151" s="30">
        <v>0</v>
      </c>
      <c r="P151" s="30">
        <v>15</v>
      </c>
      <c r="Q151" s="30">
        <v>0</v>
      </c>
      <c r="R151" s="30">
        <v>0</v>
      </c>
      <c r="S151" s="30">
        <v>0</v>
      </c>
      <c r="T151" s="30">
        <v>0</v>
      </c>
      <c r="U151" s="30">
        <v>1</v>
      </c>
      <c r="V151" s="30">
        <v>1</v>
      </c>
      <c r="W151" s="30">
        <v>13</v>
      </c>
      <c r="X151" s="31">
        <v>3</v>
      </c>
      <c r="Y151" s="26">
        <v>81</v>
      </c>
    </row>
    <row r="152" spans="1:25" ht="15">
      <c r="A152" s="192"/>
      <c r="B152" s="195"/>
      <c r="C152" s="32" t="s">
        <v>121</v>
      </c>
      <c r="D152" s="33" t="s">
        <v>367</v>
      </c>
      <c r="E152" s="34">
        <v>5</v>
      </c>
      <c r="F152" s="34">
        <v>20000</v>
      </c>
      <c r="G152" s="34">
        <v>24</v>
      </c>
      <c r="H152" s="34">
        <v>1211697</v>
      </c>
      <c r="I152" s="34">
        <v>5</v>
      </c>
      <c r="J152" s="34">
        <v>150</v>
      </c>
      <c r="K152" s="34">
        <v>22</v>
      </c>
      <c r="L152" s="34">
        <v>898</v>
      </c>
      <c r="M152" s="34">
        <v>17</v>
      </c>
      <c r="N152" s="34">
        <v>371800</v>
      </c>
      <c r="O152" s="34">
        <v>0</v>
      </c>
      <c r="P152" s="34">
        <v>20</v>
      </c>
      <c r="Q152" s="34">
        <v>0</v>
      </c>
      <c r="R152" s="34">
        <v>0</v>
      </c>
      <c r="S152" s="34">
        <v>1</v>
      </c>
      <c r="T152" s="34">
        <v>0</v>
      </c>
      <c r="U152" s="34">
        <v>0</v>
      </c>
      <c r="V152" s="34">
        <v>0</v>
      </c>
      <c r="W152" s="34">
        <v>21</v>
      </c>
      <c r="X152" s="35">
        <v>3</v>
      </c>
      <c r="Y152" s="26">
        <v>76</v>
      </c>
    </row>
    <row r="153" spans="1:25" ht="15" customHeight="1">
      <c r="A153" s="193"/>
      <c r="B153" s="196" t="s">
        <v>154</v>
      </c>
      <c r="C153" s="197"/>
      <c r="D153" s="37"/>
      <c r="E153" s="38">
        <v>9</v>
      </c>
      <c r="F153" s="38">
        <v>58880</v>
      </c>
      <c r="G153" s="38">
        <v>76</v>
      </c>
      <c r="H153" s="38">
        <v>3930233</v>
      </c>
      <c r="I153" s="38">
        <v>14</v>
      </c>
      <c r="J153" s="38">
        <v>516</v>
      </c>
      <c r="K153" s="38">
        <v>148</v>
      </c>
      <c r="L153" s="38">
        <v>4645.5</v>
      </c>
      <c r="M153" s="38">
        <v>37</v>
      </c>
      <c r="N153" s="38">
        <v>897000</v>
      </c>
      <c r="O153" s="38">
        <v>123</v>
      </c>
      <c r="P153" s="38">
        <v>157</v>
      </c>
      <c r="Q153" s="38">
        <v>0</v>
      </c>
      <c r="R153" s="38">
        <v>0</v>
      </c>
      <c r="S153" s="38">
        <v>4</v>
      </c>
      <c r="T153" s="38">
        <v>0</v>
      </c>
      <c r="U153" s="38">
        <v>1</v>
      </c>
      <c r="V153" s="38">
        <v>2</v>
      </c>
      <c r="W153" s="38">
        <v>158</v>
      </c>
      <c r="X153" s="45">
        <v>28</v>
      </c>
      <c r="Y153" s="40">
        <v>77.2</v>
      </c>
    </row>
    <row r="154" spans="1:25" ht="15" customHeight="1">
      <c r="A154" s="189" t="s">
        <v>311</v>
      </c>
      <c r="B154" s="190"/>
      <c r="C154" s="191"/>
      <c r="D154" s="41"/>
      <c r="E154" s="42">
        <v>13</v>
      </c>
      <c r="F154" s="42">
        <v>121800</v>
      </c>
      <c r="G154" s="42">
        <v>131</v>
      </c>
      <c r="H154" s="42">
        <v>6037674</v>
      </c>
      <c r="I154" s="42">
        <v>17</v>
      </c>
      <c r="J154" s="42">
        <v>548</v>
      </c>
      <c r="K154" s="42">
        <v>210</v>
      </c>
      <c r="L154" s="42">
        <v>6795.5</v>
      </c>
      <c r="M154" s="42">
        <v>54</v>
      </c>
      <c r="N154" s="42">
        <v>1239000</v>
      </c>
      <c r="O154" s="42">
        <v>123</v>
      </c>
      <c r="P154" s="42">
        <v>236</v>
      </c>
      <c r="Q154" s="42">
        <v>0</v>
      </c>
      <c r="R154" s="42">
        <v>0</v>
      </c>
      <c r="S154" s="42">
        <v>6</v>
      </c>
      <c r="T154" s="42">
        <v>0</v>
      </c>
      <c r="U154" s="42">
        <v>1</v>
      </c>
      <c r="V154" s="42">
        <v>16</v>
      </c>
      <c r="W154" s="42">
        <v>225</v>
      </c>
      <c r="X154" s="43">
        <v>40</v>
      </c>
      <c r="Y154" s="44">
        <v>76.8</v>
      </c>
    </row>
    <row r="155" spans="1:25" ht="15">
      <c r="A155" s="199">
        <v>11</v>
      </c>
      <c r="B155" s="202">
        <v>1</v>
      </c>
      <c r="C155" s="22" t="s">
        <v>122</v>
      </c>
      <c r="D155" s="23" t="s">
        <v>368</v>
      </c>
      <c r="E155" s="24">
        <v>2</v>
      </c>
      <c r="F155" s="24">
        <v>50000</v>
      </c>
      <c r="G155" s="24">
        <v>21</v>
      </c>
      <c r="H155" s="24">
        <v>632583</v>
      </c>
      <c r="I155" s="24">
        <v>2</v>
      </c>
      <c r="J155" s="24">
        <v>12</v>
      </c>
      <c r="K155" s="24">
        <v>11</v>
      </c>
      <c r="L155" s="24">
        <v>336</v>
      </c>
      <c r="M155" s="24">
        <v>1</v>
      </c>
      <c r="N155" s="24">
        <v>3600</v>
      </c>
      <c r="O155" s="24">
        <v>0</v>
      </c>
      <c r="P155" s="24">
        <v>17</v>
      </c>
      <c r="Q155" s="24">
        <v>1</v>
      </c>
      <c r="R155" s="24">
        <v>2</v>
      </c>
      <c r="S155" s="24">
        <v>3</v>
      </c>
      <c r="T155" s="24">
        <v>0</v>
      </c>
      <c r="U155" s="24">
        <v>0</v>
      </c>
      <c r="V155" s="24">
        <v>1</v>
      </c>
      <c r="W155" s="24">
        <v>22</v>
      </c>
      <c r="X155" s="25">
        <v>5</v>
      </c>
      <c r="Y155" s="26">
        <v>81</v>
      </c>
    </row>
    <row r="156" spans="1:25" ht="15">
      <c r="A156" s="200"/>
      <c r="B156" s="203"/>
      <c r="C156" s="28" t="s">
        <v>123</v>
      </c>
      <c r="D156" s="29" t="s">
        <v>367</v>
      </c>
      <c r="E156" s="30">
        <v>0</v>
      </c>
      <c r="F156" s="30">
        <v>0</v>
      </c>
      <c r="G156" s="30">
        <v>0</v>
      </c>
      <c r="H156" s="30">
        <v>0</v>
      </c>
      <c r="I156" s="30">
        <v>0</v>
      </c>
      <c r="J156" s="30">
        <v>0</v>
      </c>
      <c r="K156" s="30">
        <v>0</v>
      </c>
      <c r="L156" s="30">
        <v>0</v>
      </c>
      <c r="M156" s="30">
        <v>0</v>
      </c>
      <c r="N156" s="30">
        <v>0</v>
      </c>
      <c r="O156" s="30">
        <v>0</v>
      </c>
      <c r="P156" s="30">
        <v>17</v>
      </c>
      <c r="Q156" s="30">
        <v>0</v>
      </c>
      <c r="R156" s="30">
        <v>0</v>
      </c>
      <c r="S156" s="30">
        <v>0</v>
      </c>
      <c r="T156" s="30">
        <v>0</v>
      </c>
      <c r="U156" s="30">
        <v>0</v>
      </c>
      <c r="V156" s="30">
        <v>1</v>
      </c>
      <c r="W156" s="30">
        <v>16</v>
      </c>
      <c r="X156" s="31">
        <v>8</v>
      </c>
      <c r="Y156" s="26">
        <v>80</v>
      </c>
    </row>
    <row r="157" spans="1:25" ht="15">
      <c r="A157" s="200"/>
      <c r="B157" s="204"/>
      <c r="C157" s="32" t="s">
        <v>124</v>
      </c>
      <c r="D157" s="33" t="s">
        <v>367</v>
      </c>
      <c r="E157" s="34">
        <v>1</v>
      </c>
      <c r="F157" s="34">
        <v>48728</v>
      </c>
      <c r="G157" s="34">
        <v>4</v>
      </c>
      <c r="H157" s="34">
        <v>168728</v>
      </c>
      <c r="I157" s="34">
        <v>1</v>
      </c>
      <c r="J157" s="34">
        <v>80</v>
      </c>
      <c r="K157" s="34">
        <v>19</v>
      </c>
      <c r="L157" s="34">
        <v>242</v>
      </c>
      <c r="M157" s="34">
        <v>9</v>
      </c>
      <c r="N157" s="34">
        <v>221200</v>
      </c>
      <c r="O157" s="34">
        <v>186</v>
      </c>
      <c r="P157" s="34">
        <v>38</v>
      </c>
      <c r="Q157" s="34">
        <v>0</v>
      </c>
      <c r="R157" s="34">
        <v>2</v>
      </c>
      <c r="S157" s="34">
        <v>3</v>
      </c>
      <c r="T157" s="34">
        <v>0</v>
      </c>
      <c r="U157" s="34">
        <v>0</v>
      </c>
      <c r="V157" s="34">
        <v>5</v>
      </c>
      <c r="W157" s="34">
        <v>38</v>
      </c>
      <c r="X157" s="35">
        <v>20</v>
      </c>
      <c r="Y157" s="26">
        <v>55</v>
      </c>
    </row>
    <row r="158" spans="1:25" ht="14.25" customHeight="1">
      <c r="A158" s="200"/>
      <c r="B158" s="205" t="s">
        <v>154</v>
      </c>
      <c r="C158" s="197"/>
      <c r="D158" s="37"/>
      <c r="E158" s="38">
        <v>3</v>
      </c>
      <c r="F158" s="38">
        <v>98728</v>
      </c>
      <c r="G158" s="38">
        <v>25</v>
      </c>
      <c r="H158" s="38">
        <v>801311</v>
      </c>
      <c r="I158" s="38">
        <v>3</v>
      </c>
      <c r="J158" s="38">
        <v>92</v>
      </c>
      <c r="K158" s="38">
        <v>30</v>
      </c>
      <c r="L158" s="38">
        <v>578</v>
      </c>
      <c r="M158" s="38">
        <v>10</v>
      </c>
      <c r="N158" s="38">
        <v>224800</v>
      </c>
      <c r="O158" s="38">
        <v>186</v>
      </c>
      <c r="P158" s="38">
        <v>72</v>
      </c>
      <c r="Q158" s="38">
        <v>1</v>
      </c>
      <c r="R158" s="38">
        <v>4</v>
      </c>
      <c r="S158" s="38">
        <v>6</v>
      </c>
      <c r="T158" s="38">
        <v>0</v>
      </c>
      <c r="U158" s="38">
        <v>0</v>
      </c>
      <c r="V158" s="38">
        <v>7</v>
      </c>
      <c r="W158" s="38">
        <v>76</v>
      </c>
      <c r="X158" s="45">
        <v>33</v>
      </c>
      <c r="Y158" s="142">
        <v>72</v>
      </c>
    </row>
    <row r="159" spans="1:25" ht="15">
      <c r="A159" s="200"/>
      <c r="B159" s="206">
        <v>2</v>
      </c>
      <c r="C159" s="61" t="s">
        <v>125</v>
      </c>
      <c r="D159" s="23" t="s">
        <v>364</v>
      </c>
      <c r="E159" s="24">
        <v>2</v>
      </c>
      <c r="F159" s="24">
        <v>70160</v>
      </c>
      <c r="G159" s="24">
        <v>26</v>
      </c>
      <c r="H159" s="24">
        <v>886493</v>
      </c>
      <c r="I159" s="24">
        <v>2</v>
      </c>
      <c r="J159" s="24">
        <v>18.899999999999999</v>
      </c>
      <c r="K159" s="24">
        <v>19</v>
      </c>
      <c r="L159" s="24">
        <v>421.4</v>
      </c>
      <c r="M159" s="24">
        <v>5</v>
      </c>
      <c r="N159" s="24">
        <v>67800</v>
      </c>
      <c r="O159" s="24">
        <v>0</v>
      </c>
      <c r="P159" s="24">
        <v>55</v>
      </c>
      <c r="Q159" s="24">
        <v>0</v>
      </c>
      <c r="R159" s="24">
        <v>0</v>
      </c>
      <c r="S159" s="24">
        <v>6</v>
      </c>
      <c r="T159" s="24">
        <v>0</v>
      </c>
      <c r="U159" s="24">
        <v>0</v>
      </c>
      <c r="V159" s="24">
        <v>1</v>
      </c>
      <c r="W159" s="24">
        <v>60</v>
      </c>
      <c r="X159" s="25">
        <v>0</v>
      </c>
      <c r="Y159" s="26">
        <v>95</v>
      </c>
    </row>
    <row r="160" spans="1:25" ht="15">
      <c r="A160" s="200"/>
      <c r="B160" s="207"/>
      <c r="C160" s="62" t="s">
        <v>126</v>
      </c>
      <c r="D160" s="29" t="s">
        <v>363</v>
      </c>
      <c r="E160" s="30">
        <v>1</v>
      </c>
      <c r="F160" s="30">
        <v>89600</v>
      </c>
      <c r="G160" s="30">
        <v>20</v>
      </c>
      <c r="H160" s="30">
        <v>3129750</v>
      </c>
      <c r="I160" s="30">
        <v>1</v>
      </c>
      <c r="J160" s="30">
        <v>15</v>
      </c>
      <c r="K160" s="30">
        <v>14</v>
      </c>
      <c r="L160" s="30">
        <v>187</v>
      </c>
      <c r="M160" s="30">
        <v>4</v>
      </c>
      <c r="N160" s="30">
        <v>53000</v>
      </c>
      <c r="O160" s="30">
        <v>0</v>
      </c>
      <c r="P160" s="30">
        <v>105</v>
      </c>
      <c r="Q160" s="30">
        <v>0</v>
      </c>
      <c r="R160" s="30">
        <v>0</v>
      </c>
      <c r="S160" s="30">
        <v>3</v>
      </c>
      <c r="T160" s="30">
        <v>0</v>
      </c>
      <c r="U160" s="30">
        <v>1</v>
      </c>
      <c r="V160" s="30">
        <v>0</v>
      </c>
      <c r="W160" s="30">
        <v>107</v>
      </c>
      <c r="X160" s="31">
        <v>13</v>
      </c>
      <c r="Y160" s="26">
        <v>88</v>
      </c>
    </row>
    <row r="161" spans="1:25" ht="15">
      <c r="A161" s="200"/>
      <c r="B161" s="207"/>
      <c r="C161" s="63" t="s">
        <v>127</v>
      </c>
      <c r="D161" s="33" t="s">
        <v>371</v>
      </c>
      <c r="E161" s="34">
        <v>2</v>
      </c>
      <c r="F161" s="34">
        <v>29048</v>
      </c>
      <c r="G161" s="34">
        <v>24</v>
      </c>
      <c r="H161" s="34">
        <v>1377222</v>
      </c>
      <c r="I161" s="34">
        <v>1</v>
      </c>
      <c r="J161" s="34">
        <v>4</v>
      </c>
      <c r="K161" s="34">
        <v>13</v>
      </c>
      <c r="L161" s="34">
        <v>399</v>
      </c>
      <c r="M161" s="34">
        <v>10</v>
      </c>
      <c r="N161" s="34">
        <v>194200</v>
      </c>
      <c r="O161" s="34">
        <v>0</v>
      </c>
      <c r="P161" s="34">
        <v>29</v>
      </c>
      <c r="Q161" s="34">
        <v>0</v>
      </c>
      <c r="R161" s="34">
        <v>0</v>
      </c>
      <c r="S161" s="34">
        <v>0</v>
      </c>
      <c r="T161" s="34">
        <v>0</v>
      </c>
      <c r="U161" s="34">
        <v>0</v>
      </c>
      <c r="V161" s="34">
        <v>0</v>
      </c>
      <c r="W161" s="34">
        <v>29</v>
      </c>
      <c r="X161" s="35">
        <v>0</v>
      </c>
      <c r="Y161" s="26">
        <v>73</v>
      </c>
    </row>
    <row r="162" spans="1:25" ht="15">
      <c r="A162" s="200"/>
      <c r="B162" s="208"/>
      <c r="C162" s="47" t="s">
        <v>161</v>
      </c>
      <c r="D162" s="48" t="s">
        <v>364</v>
      </c>
      <c r="E162" s="49">
        <v>0</v>
      </c>
      <c r="F162" s="49">
        <v>0</v>
      </c>
      <c r="G162" s="49">
        <v>15</v>
      </c>
      <c r="H162" s="49">
        <v>139180</v>
      </c>
      <c r="I162" s="49">
        <v>2</v>
      </c>
      <c r="J162" s="49">
        <v>18</v>
      </c>
      <c r="K162" s="49">
        <v>33</v>
      </c>
      <c r="L162" s="49">
        <v>389</v>
      </c>
      <c r="M162" s="49">
        <v>4</v>
      </c>
      <c r="N162" s="49">
        <v>56200</v>
      </c>
      <c r="O162" s="49">
        <v>0</v>
      </c>
      <c r="P162" s="50">
        <v>13</v>
      </c>
      <c r="Q162" s="49">
        <v>0</v>
      </c>
      <c r="R162" s="49">
        <v>0</v>
      </c>
      <c r="S162" s="49">
        <v>0</v>
      </c>
      <c r="T162" s="49">
        <v>0</v>
      </c>
      <c r="U162" s="49">
        <v>0</v>
      </c>
      <c r="V162" s="49">
        <v>1</v>
      </c>
      <c r="W162" s="49">
        <v>12</v>
      </c>
      <c r="X162" s="51">
        <v>0</v>
      </c>
      <c r="Y162" s="26">
        <v>60</v>
      </c>
    </row>
    <row r="163" spans="1:25" ht="14.25" customHeight="1">
      <c r="A163" s="201"/>
      <c r="B163" s="205" t="s">
        <v>154</v>
      </c>
      <c r="C163" s="197"/>
      <c r="D163" s="37"/>
      <c r="E163" s="38">
        <v>5</v>
      </c>
      <c r="F163" s="38">
        <v>188808</v>
      </c>
      <c r="G163" s="38">
        <v>85</v>
      </c>
      <c r="H163" s="38">
        <v>5532645</v>
      </c>
      <c r="I163" s="38">
        <v>6</v>
      </c>
      <c r="J163" s="38">
        <v>55.9</v>
      </c>
      <c r="K163" s="38">
        <v>79</v>
      </c>
      <c r="L163" s="38">
        <v>1396.4</v>
      </c>
      <c r="M163" s="38">
        <v>23</v>
      </c>
      <c r="N163" s="38">
        <v>371200</v>
      </c>
      <c r="O163" s="38">
        <v>0</v>
      </c>
      <c r="P163" s="38">
        <v>202</v>
      </c>
      <c r="Q163" s="38">
        <v>0</v>
      </c>
      <c r="R163" s="38">
        <v>0</v>
      </c>
      <c r="S163" s="38">
        <v>9</v>
      </c>
      <c r="T163" s="38">
        <v>0</v>
      </c>
      <c r="U163" s="38">
        <v>1</v>
      </c>
      <c r="V163" s="38">
        <v>2</v>
      </c>
      <c r="W163" s="38">
        <v>208</v>
      </c>
      <c r="X163" s="45">
        <v>13</v>
      </c>
      <c r="Y163" s="40">
        <v>79</v>
      </c>
    </row>
    <row r="164" spans="1:25" ht="14.25" customHeight="1">
      <c r="A164" s="189" t="s">
        <v>311</v>
      </c>
      <c r="B164" s="190"/>
      <c r="C164" s="191"/>
      <c r="D164" s="41"/>
      <c r="E164" s="42">
        <v>8</v>
      </c>
      <c r="F164" s="42">
        <v>287536</v>
      </c>
      <c r="G164" s="42">
        <v>110</v>
      </c>
      <c r="H164" s="42">
        <v>6333956</v>
      </c>
      <c r="I164" s="42">
        <v>9</v>
      </c>
      <c r="J164" s="42">
        <v>147.9</v>
      </c>
      <c r="K164" s="42">
        <v>109</v>
      </c>
      <c r="L164" s="42">
        <v>1974.4</v>
      </c>
      <c r="M164" s="42">
        <v>33</v>
      </c>
      <c r="N164" s="42">
        <v>596000</v>
      </c>
      <c r="O164" s="42">
        <v>186</v>
      </c>
      <c r="P164" s="42">
        <v>274</v>
      </c>
      <c r="Q164" s="42">
        <v>1</v>
      </c>
      <c r="R164" s="42">
        <v>4</v>
      </c>
      <c r="S164" s="42">
        <v>15</v>
      </c>
      <c r="T164" s="42">
        <v>0</v>
      </c>
      <c r="U164" s="42">
        <v>1</v>
      </c>
      <c r="V164" s="42">
        <v>9</v>
      </c>
      <c r="W164" s="42">
        <v>284</v>
      </c>
      <c r="X164" s="43">
        <v>46</v>
      </c>
      <c r="Y164" s="143">
        <v>76</v>
      </c>
    </row>
    <row r="165" spans="1:25" ht="15">
      <c r="A165" s="192">
        <v>12</v>
      </c>
      <c r="B165" s="194">
        <v>1</v>
      </c>
      <c r="C165" s="28" t="s">
        <v>128</v>
      </c>
      <c r="D165" s="29" t="s">
        <v>364</v>
      </c>
      <c r="E165" s="30">
        <v>1</v>
      </c>
      <c r="F165" s="30">
        <v>6720</v>
      </c>
      <c r="G165" s="30">
        <v>15</v>
      </c>
      <c r="H165" s="30">
        <v>512174</v>
      </c>
      <c r="I165" s="30">
        <v>0</v>
      </c>
      <c r="J165" s="30">
        <v>0</v>
      </c>
      <c r="K165" s="30">
        <v>16</v>
      </c>
      <c r="L165" s="30">
        <v>376</v>
      </c>
      <c r="M165" s="30">
        <v>10</v>
      </c>
      <c r="N165" s="30">
        <v>120800</v>
      </c>
      <c r="O165" s="30">
        <v>0</v>
      </c>
      <c r="P165" s="30">
        <v>17</v>
      </c>
      <c r="Q165" s="30">
        <v>0</v>
      </c>
      <c r="R165" s="30">
        <v>0</v>
      </c>
      <c r="S165" s="30">
        <v>2</v>
      </c>
      <c r="T165" s="30">
        <v>0</v>
      </c>
      <c r="U165" s="30">
        <v>0</v>
      </c>
      <c r="V165" s="30">
        <v>1</v>
      </c>
      <c r="W165" s="30">
        <v>18</v>
      </c>
      <c r="X165" s="31">
        <v>0</v>
      </c>
      <c r="Y165" s="26">
        <v>80</v>
      </c>
    </row>
    <row r="166" spans="1:25" ht="15">
      <c r="A166" s="192"/>
      <c r="B166" s="194"/>
      <c r="C166" s="28" t="s">
        <v>129</v>
      </c>
      <c r="D166" s="29" t="s">
        <v>363</v>
      </c>
      <c r="E166" s="30">
        <v>0</v>
      </c>
      <c r="F166" s="30">
        <v>0</v>
      </c>
      <c r="G166" s="30">
        <v>10</v>
      </c>
      <c r="H166" s="30">
        <v>100000</v>
      </c>
      <c r="I166" s="30">
        <v>6</v>
      </c>
      <c r="J166" s="30">
        <v>178</v>
      </c>
      <c r="K166" s="30">
        <v>36</v>
      </c>
      <c r="L166" s="30">
        <v>761</v>
      </c>
      <c r="M166" s="30">
        <v>3</v>
      </c>
      <c r="N166" s="30">
        <v>81600</v>
      </c>
      <c r="O166" s="30">
        <v>0</v>
      </c>
      <c r="P166" s="30">
        <v>10</v>
      </c>
      <c r="Q166" s="30">
        <v>0</v>
      </c>
      <c r="R166" s="30">
        <v>0</v>
      </c>
      <c r="S166" s="30">
        <v>3</v>
      </c>
      <c r="T166" s="30">
        <v>0</v>
      </c>
      <c r="U166" s="30">
        <v>0</v>
      </c>
      <c r="V166" s="30">
        <v>2</v>
      </c>
      <c r="W166" s="30">
        <v>11</v>
      </c>
      <c r="X166" s="31">
        <v>2</v>
      </c>
      <c r="Y166" s="26">
        <v>73</v>
      </c>
    </row>
    <row r="167" spans="1:25" ht="15">
      <c r="A167" s="192"/>
      <c r="B167" s="195"/>
      <c r="C167" s="32" t="s">
        <v>130</v>
      </c>
      <c r="D167" s="33" t="s">
        <v>364</v>
      </c>
      <c r="E167" s="34">
        <v>2</v>
      </c>
      <c r="F167" s="34">
        <v>200000</v>
      </c>
      <c r="G167" s="34">
        <v>13</v>
      </c>
      <c r="H167" s="34">
        <v>1124246</v>
      </c>
      <c r="I167" s="34">
        <v>1</v>
      </c>
      <c r="J167" s="34">
        <v>100</v>
      </c>
      <c r="K167" s="34">
        <v>8</v>
      </c>
      <c r="L167" s="34">
        <v>432</v>
      </c>
      <c r="M167" s="34">
        <v>3</v>
      </c>
      <c r="N167" s="34">
        <v>59600</v>
      </c>
      <c r="O167" s="34">
        <v>0</v>
      </c>
      <c r="P167" s="34">
        <v>12</v>
      </c>
      <c r="Q167" s="34">
        <v>0</v>
      </c>
      <c r="R167" s="34">
        <v>0</v>
      </c>
      <c r="S167" s="34">
        <v>0</v>
      </c>
      <c r="T167" s="34">
        <v>0</v>
      </c>
      <c r="U167" s="34">
        <v>0</v>
      </c>
      <c r="V167" s="34">
        <v>1</v>
      </c>
      <c r="W167" s="34">
        <v>11</v>
      </c>
      <c r="X167" s="35">
        <v>0</v>
      </c>
      <c r="Y167" s="26">
        <v>95</v>
      </c>
    </row>
    <row r="168" spans="1:25" ht="14.25" customHeight="1">
      <c r="A168" s="192"/>
      <c r="B168" s="196" t="s">
        <v>154</v>
      </c>
      <c r="C168" s="197"/>
      <c r="D168" s="37"/>
      <c r="E168" s="38">
        <v>3</v>
      </c>
      <c r="F168" s="38">
        <v>206720</v>
      </c>
      <c r="G168" s="38">
        <v>38</v>
      </c>
      <c r="H168" s="38">
        <v>1736420</v>
      </c>
      <c r="I168" s="38">
        <v>7</v>
      </c>
      <c r="J168" s="38">
        <v>278</v>
      </c>
      <c r="K168" s="38">
        <v>60</v>
      </c>
      <c r="L168" s="38">
        <v>1569</v>
      </c>
      <c r="M168" s="38">
        <v>16</v>
      </c>
      <c r="N168" s="38">
        <v>262000</v>
      </c>
      <c r="O168" s="38">
        <v>0</v>
      </c>
      <c r="P168" s="38">
        <v>39</v>
      </c>
      <c r="Q168" s="38">
        <v>0</v>
      </c>
      <c r="R168" s="38">
        <v>0</v>
      </c>
      <c r="S168" s="38">
        <v>5</v>
      </c>
      <c r="T168" s="38">
        <v>0</v>
      </c>
      <c r="U168" s="38">
        <v>0</v>
      </c>
      <c r="V168" s="38">
        <v>4</v>
      </c>
      <c r="W168" s="38">
        <v>40</v>
      </c>
      <c r="X168" s="45">
        <v>2</v>
      </c>
      <c r="Y168" s="40">
        <v>82.7</v>
      </c>
    </row>
    <row r="169" spans="1:25" ht="15">
      <c r="A169" s="192"/>
      <c r="B169" s="198">
        <v>2</v>
      </c>
      <c r="C169" s="22" t="s">
        <v>131</v>
      </c>
      <c r="D169" s="23" t="s">
        <v>364</v>
      </c>
      <c r="E169" s="24">
        <v>1</v>
      </c>
      <c r="F169" s="24">
        <v>23100</v>
      </c>
      <c r="G169" s="24">
        <v>8</v>
      </c>
      <c r="H169" s="24">
        <v>125550</v>
      </c>
      <c r="I169" s="24">
        <v>1</v>
      </c>
      <c r="J169" s="24">
        <v>48</v>
      </c>
      <c r="K169" s="24">
        <v>5</v>
      </c>
      <c r="L169" s="24">
        <v>107</v>
      </c>
      <c r="M169" s="24">
        <v>2</v>
      </c>
      <c r="N169" s="24">
        <v>66600</v>
      </c>
      <c r="O169" s="24">
        <v>0</v>
      </c>
      <c r="P169" s="24">
        <v>11</v>
      </c>
      <c r="Q169" s="24">
        <v>0</v>
      </c>
      <c r="R169" s="24">
        <v>0</v>
      </c>
      <c r="S169" s="24">
        <v>2</v>
      </c>
      <c r="T169" s="24">
        <v>0</v>
      </c>
      <c r="U169" s="24">
        <v>0</v>
      </c>
      <c r="V169" s="24">
        <v>0</v>
      </c>
      <c r="W169" s="24">
        <v>13</v>
      </c>
      <c r="X169" s="25">
        <v>2</v>
      </c>
      <c r="Y169" s="26">
        <v>83</v>
      </c>
    </row>
    <row r="170" spans="1:25" ht="15">
      <c r="A170" s="192"/>
      <c r="B170" s="194"/>
      <c r="C170" s="28" t="s">
        <v>173</v>
      </c>
      <c r="D170" s="29" t="s">
        <v>367</v>
      </c>
      <c r="E170" s="30">
        <v>0</v>
      </c>
      <c r="F170" s="30">
        <v>0</v>
      </c>
      <c r="G170" s="30">
        <v>3</v>
      </c>
      <c r="H170" s="30">
        <v>230000</v>
      </c>
      <c r="I170" s="30">
        <v>0</v>
      </c>
      <c r="J170" s="30">
        <v>0</v>
      </c>
      <c r="K170" s="30">
        <v>3</v>
      </c>
      <c r="L170" s="30">
        <v>112</v>
      </c>
      <c r="M170" s="30">
        <v>1</v>
      </c>
      <c r="N170" s="30">
        <v>15600</v>
      </c>
      <c r="O170" s="30">
        <v>0</v>
      </c>
      <c r="P170" s="30">
        <v>22</v>
      </c>
      <c r="Q170" s="30">
        <v>0</v>
      </c>
      <c r="R170" s="30">
        <v>0</v>
      </c>
      <c r="S170" s="30">
        <v>0</v>
      </c>
      <c r="T170" s="30">
        <v>0</v>
      </c>
      <c r="U170" s="30">
        <v>0</v>
      </c>
      <c r="V170" s="30">
        <v>0</v>
      </c>
      <c r="W170" s="30">
        <v>22</v>
      </c>
      <c r="X170" s="31">
        <v>0</v>
      </c>
      <c r="Y170" s="26">
        <v>90</v>
      </c>
    </row>
    <row r="171" spans="1:25" ht="15">
      <c r="A171" s="192"/>
      <c r="B171" s="194"/>
      <c r="C171" s="28" t="s">
        <v>132</v>
      </c>
      <c r="D171" s="29" t="s">
        <v>367</v>
      </c>
      <c r="E171" s="30">
        <v>0</v>
      </c>
      <c r="F171" s="30">
        <v>0</v>
      </c>
      <c r="G171" s="30">
        <v>0</v>
      </c>
      <c r="H171" s="30">
        <v>0</v>
      </c>
      <c r="I171" s="30">
        <v>0</v>
      </c>
      <c r="J171" s="30">
        <v>0</v>
      </c>
      <c r="K171" s="30">
        <v>0</v>
      </c>
      <c r="L171" s="30">
        <v>0</v>
      </c>
      <c r="M171" s="30">
        <v>0</v>
      </c>
      <c r="N171" s="30">
        <v>0</v>
      </c>
      <c r="O171" s="30">
        <v>0</v>
      </c>
      <c r="P171" s="30">
        <v>5</v>
      </c>
      <c r="Q171" s="30">
        <v>0</v>
      </c>
      <c r="R171" s="30">
        <v>0</v>
      </c>
      <c r="S171" s="30">
        <v>2</v>
      </c>
      <c r="T171" s="30">
        <v>0</v>
      </c>
      <c r="U171" s="30">
        <v>0</v>
      </c>
      <c r="V171" s="30">
        <v>0</v>
      </c>
      <c r="W171" s="30">
        <v>7</v>
      </c>
      <c r="X171" s="31">
        <v>0</v>
      </c>
      <c r="Y171" s="26">
        <v>100</v>
      </c>
    </row>
    <row r="172" spans="1:25" ht="15">
      <c r="A172" s="192"/>
      <c r="B172" s="194"/>
      <c r="C172" s="28" t="s">
        <v>133</v>
      </c>
      <c r="D172" s="29" t="s">
        <v>367</v>
      </c>
      <c r="E172" s="30">
        <v>0</v>
      </c>
      <c r="F172" s="30">
        <v>0</v>
      </c>
      <c r="G172" s="30">
        <v>0</v>
      </c>
      <c r="H172" s="30">
        <v>0</v>
      </c>
      <c r="I172" s="30">
        <v>0</v>
      </c>
      <c r="J172" s="30">
        <v>0</v>
      </c>
      <c r="K172" s="30">
        <v>0</v>
      </c>
      <c r="L172" s="30">
        <v>0</v>
      </c>
      <c r="M172" s="30">
        <v>0</v>
      </c>
      <c r="N172" s="30">
        <v>0</v>
      </c>
      <c r="O172" s="30">
        <v>0</v>
      </c>
      <c r="P172" s="30">
        <v>8</v>
      </c>
      <c r="Q172" s="30">
        <v>0</v>
      </c>
      <c r="R172" s="30">
        <v>0</v>
      </c>
      <c r="S172" s="30">
        <v>0</v>
      </c>
      <c r="T172" s="30">
        <v>0</v>
      </c>
      <c r="U172" s="30">
        <v>0</v>
      </c>
      <c r="V172" s="30">
        <v>0</v>
      </c>
      <c r="W172" s="30">
        <v>8</v>
      </c>
      <c r="X172" s="31">
        <v>0</v>
      </c>
      <c r="Y172" s="26">
        <v>80</v>
      </c>
    </row>
    <row r="173" spans="1:25" ht="15" customHeight="1">
      <c r="A173" s="193"/>
      <c r="B173" s="196" t="s">
        <v>154</v>
      </c>
      <c r="C173" s="197"/>
      <c r="D173" s="37"/>
      <c r="E173" s="38">
        <v>1</v>
      </c>
      <c r="F173" s="38">
        <v>23100</v>
      </c>
      <c r="G173" s="38">
        <v>11</v>
      </c>
      <c r="H173" s="38">
        <v>355550</v>
      </c>
      <c r="I173" s="38">
        <v>1</v>
      </c>
      <c r="J173" s="38">
        <v>48</v>
      </c>
      <c r="K173" s="38">
        <v>8</v>
      </c>
      <c r="L173" s="38">
        <v>219</v>
      </c>
      <c r="M173" s="38">
        <v>3</v>
      </c>
      <c r="N173" s="38">
        <v>82200</v>
      </c>
      <c r="O173" s="38">
        <v>0</v>
      </c>
      <c r="P173" s="38">
        <v>46</v>
      </c>
      <c r="Q173" s="38">
        <v>0</v>
      </c>
      <c r="R173" s="38">
        <v>0</v>
      </c>
      <c r="S173" s="38">
        <v>4</v>
      </c>
      <c r="T173" s="38">
        <v>0</v>
      </c>
      <c r="U173" s="38">
        <v>0</v>
      </c>
      <c r="V173" s="38">
        <v>0</v>
      </c>
      <c r="W173" s="38">
        <v>50</v>
      </c>
      <c r="X173" s="45">
        <v>2</v>
      </c>
      <c r="Y173" s="40">
        <v>88.2</v>
      </c>
    </row>
    <row r="174" spans="1:25" ht="15.75" customHeight="1">
      <c r="A174" s="189" t="s">
        <v>311</v>
      </c>
      <c r="B174" s="190"/>
      <c r="C174" s="191"/>
      <c r="D174" s="41"/>
      <c r="E174" s="42">
        <v>4</v>
      </c>
      <c r="F174" s="42">
        <v>229820</v>
      </c>
      <c r="G174" s="42">
        <v>49</v>
      </c>
      <c r="H174" s="42">
        <v>2091970</v>
      </c>
      <c r="I174" s="42">
        <v>8</v>
      </c>
      <c r="J174" s="42">
        <v>326</v>
      </c>
      <c r="K174" s="42">
        <v>68</v>
      </c>
      <c r="L174" s="42">
        <v>1788</v>
      </c>
      <c r="M174" s="42">
        <v>19</v>
      </c>
      <c r="N174" s="42">
        <v>344200</v>
      </c>
      <c r="O174" s="42">
        <v>0</v>
      </c>
      <c r="P174" s="66">
        <v>85</v>
      </c>
      <c r="Q174" s="66">
        <v>0</v>
      </c>
      <c r="R174" s="66">
        <v>0</v>
      </c>
      <c r="S174" s="66">
        <v>9</v>
      </c>
      <c r="T174" s="66">
        <v>0</v>
      </c>
      <c r="U174" s="66">
        <v>0</v>
      </c>
      <c r="V174" s="66">
        <v>4</v>
      </c>
      <c r="W174" s="66">
        <v>90</v>
      </c>
      <c r="X174" s="67">
        <v>4</v>
      </c>
      <c r="Y174" s="68">
        <v>85.9</v>
      </c>
    </row>
    <row r="175" spans="1:25" ht="15.75" customHeight="1">
      <c r="A175" s="220" t="s">
        <v>134</v>
      </c>
      <c r="B175" s="221"/>
      <c r="C175" s="222"/>
      <c r="D175" s="129"/>
      <c r="E175" s="69">
        <v>128</v>
      </c>
      <c r="F175" s="69">
        <v>4710766</v>
      </c>
      <c r="G175" s="69">
        <v>1863</v>
      </c>
      <c r="H175" s="69">
        <v>124585809</v>
      </c>
      <c r="I175" s="69">
        <v>207</v>
      </c>
      <c r="J175" s="69">
        <v>5294.9</v>
      </c>
      <c r="K175" s="69">
        <v>2593</v>
      </c>
      <c r="L175" s="69">
        <v>70849.7</v>
      </c>
      <c r="M175" s="69">
        <v>519</v>
      </c>
      <c r="N175" s="69">
        <v>11266200</v>
      </c>
      <c r="O175" s="69">
        <v>4573</v>
      </c>
      <c r="P175" s="70">
        <v>3256</v>
      </c>
      <c r="Q175" s="70">
        <v>8</v>
      </c>
      <c r="R175" s="70">
        <v>9</v>
      </c>
      <c r="S175" s="70">
        <v>223</v>
      </c>
      <c r="T175" s="70">
        <v>1</v>
      </c>
      <c r="U175" s="70">
        <v>18</v>
      </c>
      <c r="V175" s="70">
        <v>212</v>
      </c>
      <c r="W175" s="70">
        <v>3265</v>
      </c>
      <c r="X175" s="130">
        <v>404</v>
      </c>
      <c r="Y175" s="141">
        <f>AVERAGE(Y5:Y174)</f>
        <v>79.728058169375544</v>
      </c>
    </row>
    <row r="176" spans="1:25" ht="17.25" customHeight="1">
      <c r="A176" s="152"/>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row>
  </sheetData>
  <sheetProtection algorithmName="SHA-512" hashValue="NtDa0K+5XMzC8tiHHprrpYTq1Gm/Ba6wAE7+SnJv4qYbdjx4lWJ/kqraZVae7+duOTQD/o4Y59wbdcudhtB44g==" saltValue="XEjAGf0U5WIFmU3lGzFDEw==" spinCount="100000" sheet="1" objects="1" scenarios="1"/>
  <mergeCells count="96">
    <mergeCell ref="Y2:Y4"/>
    <mergeCell ref="E3:F3"/>
    <mergeCell ref="G3:H3"/>
    <mergeCell ref="I3:J3"/>
    <mergeCell ref="K3:L3"/>
    <mergeCell ref="M3:O3"/>
    <mergeCell ref="Q3:S3"/>
    <mergeCell ref="T3:V3"/>
    <mergeCell ref="E2:H2"/>
    <mergeCell ref="I2:O2"/>
    <mergeCell ref="A175:C175"/>
    <mergeCell ref="D1:W1"/>
    <mergeCell ref="X2:X4"/>
    <mergeCell ref="P3:P4"/>
    <mergeCell ref="W3:W4"/>
    <mergeCell ref="A5:A17"/>
    <mergeCell ref="B5:B10"/>
    <mergeCell ref="B11:C11"/>
    <mergeCell ref="B12:B16"/>
    <mergeCell ref="B17:C17"/>
    <mergeCell ref="P2:W2"/>
    <mergeCell ref="A2:A4"/>
    <mergeCell ref="B2:B4"/>
    <mergeCell ref="C2:C4"/>
    <mergeCell ref="D2:D4"/>
    <mergeCell ref="A18:C18"/>
    <mergeCell ref="A19:A32"/>
    <mergeCell ref="B19:B25"/>
    <mergeCell ref="B26:C26"/>
    <mergeCell ref="B27:B31"/>
    <mergeCell ref="B32:C32"/>
    <mergeCell ref="A33:C33"/>
    <mergeCell ref="A34:A47"/>
    <mergeCell ref="B34:B38"/>
    <mergeCell ref="B39:C39"/>
    <mergeCell ref="B40:B46"/>
    <mergeCell ref="B47:C47"/>
    <mergeCell ref="A48:C48"/>
    <mergeCell ref="A49:A59"/>
    <mergeCell ref="B49:B53"/>
    <mergeCell ref="B54:C54"/>
    <mergeCell ref="B55:B58"/>
    <mergeCell ref="B59:C59"/>
    <mergeCell ref="A60:C60"/>
    <mergeCell ref="A61:A73"/>
    <mergeCell ref="B61:B66"/>
    <mergeCell ref="B67:C67"/>
    <mergeCell ref="B68:B72"/>
    <mergeCell ref="B73:C73"/>
    <mergeCell ref="A74:C74"/>
    <mergeCell ref="A75:A88"/>
    <mergeCell ref="B75:B81"/>
    <mergeCell ref="B82:C82"/>
    <mergeCell ref="B83:B87"/>
    <mergeCell ref="B88:C88"/>
    <mergeCell ref="A89:C89"/>
    <mergeCell ref="A90:A99"/>
    <mergeCell ref="B90:B93"/>
    <mergeCell ref="B94:C94"/>
    <mergeCell ref="B95:B98"/>
    <mergeCell ref="B99:C99"/>
    <mergeCell ref="A100:C100"/>
    <mergeCell ref="A101:A119"/>
    <mergeCell ref="B101:B107"/>
    <mergeCell ref="B108:C108"/>
    <mergeCell ref="B109:B112"/>
    <mergeCell ref="B113:C113"/>
    <mergeCell ref="B114:B118"/>
    <mergeCell ref="B119:C119"/>
    <mergeCell ref="A120:C120"/>
    <mergeCell ref="A121:A141"/>
    <mergeCell ref="B121:B126"/>
    <mergeCell ref="B127:C127"/>
    <mergeCell ref="B128:B133"/>
    <mergeCell ref="B134:C134"/>
    <mergeCell ref="B135:B140"/>
    <mergeCell ref="B141:C141"/>
    <mergeCell ref="A142:C142"/>
    <mergeCell ref="A143:A153"/>
    <mergeCell ref="B143:B146"/>
    <mergeCell ref="B147:C147"/>
    <mergeCell ref="B148:B152"/>
    <mergeCell ref="B153:C153"/>
    <mergeCell ref="A154:C154"/>
    <mergeCell ref="A155:A163"/>
    <mergeCell ref="B155:B157"/>
    <mergeCell ref="B158:C158"/>
    <mergeCell ref="B159:B162"/>
    <mergeCell ref="B163:C163"/>
    <mergeCell ref="A174:C174"/>
    <mergeCell ref="A164:C164"/>
    <mergeCell ref="A165:A173"/>
    <mergeCell ref="B165:B167"/>
    <mergeCell ref="B168:C168"/>
    <mergeCell ref="B169:B172"/>
    <mergeCell ref="B173:C173"/>
  </mergeCells>
  <phoneticPr fontId="2"/>
  <printOptions horizontalCentered="1" verticalCentered="1"/>
  <pageMargins left="0.19685039370078741" right="0.19685039370078741" top="0.19685039370078741" bottom="0.31496062992125984" header="0.31496062992125984" footer="0.19685039370078741"/>
  <pageSetup paperSize="9" scale="72" fitToHeight="4" orientation="landscape" r:id="rId1"/>
  <headerFooter>
    <oddFooter>&amp;C&amp;P</oddFooter>
  </headerFooter>
  <rowBreaks count="3" manualBreakCount="3">
    <brk id="48" max="24" man="1"/>
    <brk id="100" max="24" man="1"/>
    <brk id="142"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3"/>
  <sheetViews>
    <sheetView zoomScaleNormal="100" workbookViewId="0">
      <pane xSplit="3" ySplit="4" topLeftCell="D5" activePane="bottomRight" state="frozen"/>
      <selection pane="topRight" activeCell="D1" sqref="D1"/>
      <selection pane="bottomLeft" activeCell="A5" sqref="A5"/>
      <selection pane="bottomRight" activeCell="S17" sqref="S17"/>
    </sheetView>
  </sheetViews>
  <sheetFormatPr defaultRowHeight="14.25"/>
  <cols>
    <col min="1" max="1" width="3.5" style="127" customWidth="1"/>
    <col min="2" max="2" width="3.25" style="127" bestFit="1" customWidth="1"/>
    <col min="3" max="3" width="21.125" style="128" bestFit="1" customWidth="1"/>
    <col min="4" max="4" width="14.625" style="84" customWidth="1"/>
    <col min="5" max="5" width="9.625" style="84" customWidth="1"/>
    <col min="6" max="6" width="12.375" style="84" customWidth="1"/>
    <col min="7" max="7" width="11.125" style="84" customWidth="1"/>
    <col min="8" max="8" width="12.5" style="84" bestFit="1" customWidth="1"/>
    <col min="9" max="9" width="4.25" style="127" bestFit="1" customWidth="1"/>
    <col min="10" max="10" width="3.25" style="127" bestFit="1" customWidth="1"/>
    <col min="11" max="11" width="21.125" style="128" customWidth="1"/>
    <col min="12" max="12" width="13.75" style="84" customWidth="1"/>
    <col min="13" max="13" width="9.625" style="84" customWidth="1"/>
    <col min="14" max="14" width="12.625" style="84" customWidth="1"/>
    <col min="15" max="15" width="11.625" style="84" customWidth="1"/>
    <col min="16" max="16" width="12.5" style="84" bestFit="1" customWidth="1"/>
    <col min="17" max="16384" width="9" style="84"/>
  </cols>
  <sheetData>
    <row r="1" spans="1:16" s="74" customFormat="1" ht="33" customHeight="1">
      <c r="A1" s="133"/>
      <c r="B1" s="133"/>
      <c r="C1" s="283" t="s">
        <v>147</v>
      </c>
      <c r="D1" s="283"/>
      <c r="E1" s="283"/>
      <c r="F1" s="283"/>
      <c r="G1" s="283"/>
      <c r="H1" s="283"/>
      <c r="I1" s="283"/>
      <c r="J1" s="283"/>
      <c r="K1" s="283"/>
      <c r="L1" s="284" t="s">
        <v>361</v>
      </c>
      <c r="M1" s="284"/>
      <c r="N1" s="284"/>
      <c r="O1" s="284"/>
      <c r="P1" s="284"/>
    </row>
    <row r="2" spans="1:16" s="74" customFormat="1" ht="16.350000000000001" customHeight="1">
      <c r="A2" s="186"/>
      <c r="B2" s="186"/>
      <c r="C2" s="181"/>
      <c r="D2" s="285" t="s">
        <v>190</v>
      </c>
      <c r="E2" s="286"/>
      <c r="F2" s="287"/>
      <c r="G2" s="288" t="s">
        <v>180</v>
      </c>
      <c r="H2" s="182"/>
      <c r="I2" s="181"/>
      <c r="J2" s="181"/>
      <c r="K2" s="181"/>
      <c r="L2" s="290"/>
      <c r="M2" s="290"/>
      <c r="N2" s="290"/>
      <c r="O2" s="288" t="s">
        <v>312</v>
      </c>
      <c r="P2" s="182"/>
    </row>
    <row r="3" spans="1:16" s="74" customFormat="1" ht="33.75" customHeight="1">
      <c r="A3" s="75" t="s">
        <v>149</v>
      </c>
      <c r="B3" s="76" t="s">
        <v>6</v>
      </c>
      <c r="C3" s="77" t="s">
        <v>7</v>
      </c>
      <c r="D3" s="132" t="s">
        <v>181</v>
      </c>
      <c r="E3" s="76" t="s">
        <v>179</v>
      </c>
      <c r="F3" s="134" t="s">
        <v>191</v>
      </c>
      <c r="G3" s="289"/>
      <c r="H3" s="135" t="s">
        <v>135</v>
      </c>
      <c r="I3" s="75" t="s">
        <v>149</v>
      </c>
      <c r="J3" s="76" t="s">
        <v>6</v>
      </c>
      <c r="K3" s="77" t="s">
        <v>7</v>
      </c>
      <c r="L3" s="132" t="s">
        <v>181</v>
      </c>
      <c r="M3" s="76" t="s">
        <v>179</v>
      </c>
      <c r="N3" s="134" t="s">
        <v>192</v>
      </c>
      <c r="O3" s="289" t="s">
        <v>178</v>
      </c>
      <c r="P3" s="183" t="s">
        <v>135</v>
      </c>
    </row>
    <row r="4" spans="1:16" ht="16.350000000000001" customHeight="1">
      <c r="A4" s="249">
        <v>1</v>
      </c>
      <c r="B4" s="269">
        <v>1</v>
      </c>
      <c r="C4" s="78" t="s">
        <v>28</v>
      </c>
      <c r="D4" s="79">
        <v>109000</v>
      </c>
      <c r="E4" s="79">
        <v>1</v>
      </c>
      <c r="F4" s="79">
        <v>0</v>
      </c>
      <c r="G4" s="79">
        <v>212029</v>
      </c>
      <c r="H4" s="80">
        <v>321029</v>
      </c>
      <c r="I4" s="249">
        <v>7</v>
      </c>
      <c r="J4" s="252">
        <v>1</v>
      </c>
      <c r="K4" s="107" t="s">
        <v>80</v>
      </c>
      <c r="L4" s="79">
        <v>0</v>
      </c>
      <c r="M4" s="79">
        <v>0</v>
      </c>
      <c r="N4" s="79">
        <v>294300</v>
      </c>
      <c r="O4" s="79">
        <v>117920</v>
      </c>
      <c r="P4" s="108">
        <v>412220</v>
      </c>
    </row>
    <row r="5" spans="1:16" ht="16.350000000000001" customHeight="1">
      <c r="A5" s="267"/>
      <c r="B5" s="270"/>
      <c r="C5" s="85" t="s">
        <v>136</v>
      </c>
      <c r="D5" s="86">
        <v>0</v>
      </c>
      <c r="E5" s="86">
        <v>0</v>
      </c>
      <c r="F5" s="86">
        <v>0</v>
      </c>
      <c r="G5" s="86">
        <v>65240</v>
      </c>
      <c r="H5" s="87">
        <v>65240</v>
      </c>
      <c r="I5" s="267"/>
      <c r="J5" s="257"/>
      <c r="K5" s="88" t="s">
        <v>81</v>
      </c>
      <c r="L5" s="86">
        <v>0</v>
      </c>
      <c r="M5" s="86">
        <v>0</v>
      </c>
      <c r="N5" s="86">
        <v>0</v>
      </c>
      <c r="O5" s="86">
        <v>0</v>
      </c>
      <c r="P5" s="89">
        <v>0</v>
      </c>
    </row>
    <row r="6" spans="1:16" ht="16.350000000000001" customHeight="1">
      <c r="A6" s="267"/>
      <c r="B6" s="270"/>
      <c r="C6" s="85" t="s">
        <v>29</v>
      </c>
      <c r="D6" s="86">
        <v>0</v>
      </c>
      <c r="E6" s="86">
        <v>0</v>
      </c>
      <c r="F6" s="86">
        <v>34880</v>
      </c>
      <c r="G6" s="86">
        <v>65240</v>
      </c>
      <c r="H6" s="87">
        <v>100120</v>
      </c>
      <c r="I6" s="267"/>
      <c r="J6" s="257"/>
      <c r="K6" s="88" t="s">
        <v>82</v>
      </c>
      <c r="L6" s="86">
        <v>0</v>
      </c>
      <c r="M6" s="86">
        <v>0</v>
      </c>
      <c r="N6" s="86">
        <v>0</v>
      </c>
      <c r="O6" s="86">
        <v>0</v>
      </c>
      <c r="P6" s="89">
        <v>0</v>
      </c>
    </row>
    <row r="7" spans="1:16" ht="16.350000000000001" customHeight="1">
      <c r="A7" s="267"/>
      <c r="B7" s="270"/>
      <c r="C7" s="85" t="s">
        <v>164</v>
      </c>
      <c r="D7" s="86">
        <v>0</v>
      </c>
      <c r="E7" s="86">
        <v>0</v>
      </c>
      <c r="F7" s="86">
        <v>37290</v>
      </c>
      <c r="G7" s="86">
        <v>81550</v>
      </c>
      <c r="H7" s="87">
        <v>118840</v>
      </c>
      <c r="I7" s="267"/>
      <c r="J7" s="257"/>
      <c r="K7" s="90" t="s">
        <v>83</v>
      </c>
      <c r="L7" s="91">
        <v>0</v>
      </c>
      <c r="M7" s="91">
        <v>0</v>
      </c>
      <c r="N7" s="91">
        <v>0</v>
      </c>
      <c r="O7" s="91">
        <v>30000</v>
      </c>
      <c r="P7" s="92">
        <v>30000</v>
      </c>
    </row>
    <row r="8" spans="1:16" ht="16.350000000000001" customHeight="1">
      <c r="A8" s="267"/>
      <c r="B8" s="270"/>
      <c r="C8" s="93" t="s">
        <v>162</v>
      </c>
      <c r="D8" s="91">
        <v>0</v>
      </c>
      <c r="E8" s="91">
        <v>0</v>
      </c>
      <c r="F8" s="91">
        <v>42940</v>
      </c>
      <c r="G8" s="91">
        <v>18000</v>
      </c>
      <c r="H8" s="94">
        <v>60940</v>
      </c>
      <c r="I8" s="267"/>
      <c r="J8" s="255" t="s">
        <v>154</v>
      </c>
      <c r="K8" s="256"/>
      <c r="L8" s="95">
        <v>0</v>
      </c>
      <c r="M8" s="95">
        <v>0</v>
      </c>
      <c r="N8" s="95">
        <v>294300</v>
      </c>
      <c r="O8" s="95">
        <v>147920</v>
      </c>
      <c r="P8" s="96">
        <v>442220</v>
      </c>
    </row>
    <row r="9" spans="1:16" ht="16.350000000000001" customHeight="1">
      <c r="A9" s="267"/>
      <c r="B9" s="271"/>
      <c r="C9" s="97" t="s">
        <v>148</v>
      </c>
      <c r="D9" s="98">
        <v>0</v>
      </c>
      <c r="E9" s="98">
        <v>0</v>
      </c>
      <c r="F9" s="98">
        <v>72150</v>
      </c>
      <c r="G9" s="98">
        <v>156790</v>
      </c>
      <c r="H9" s="99">
        <v>228940</v>
      </c>
      <c r="I9" s="267"/>
      <c r="J9" s="269">
        <v>2</v>
      </c>
      <c r="K9" s="100" t="s">
        <v>84</v>
      </c>
      <c r="L9" s="82">
        <v>0</v>
      </c>
      <c r="M9" s="82">
        <v>0</v>
      </c>
      <c r="N9" s="82">
        <v>133200</v>
      </c>
      <c r="O9" s="82">
        <v>30000</v>
      </c>
      <c r="P9" s="83">
        <v>163200</v>
      </c>
    </row>
    <row r="10" spans="1:16" ht="16.350000000000001" customHeight="1">
      <c r="A10" s="267"/>
      <c r="B10" s="278" t="s">
        <v>154</v>
      </c>
      <c r="C10" s="279"/>
      <c r="D10" s="101">
        <v>109000</v>
      </c>
      <c r="E10" s="101">
        <v>1</v>
      </c>
      <c r="F10" s="101">
        <v>187260</v>
      </c>
      <c r="G10" s="101">
        <v>598849</v>
      </c>
      <c r="H10" s="101">
        <v>895109</v>
      </c>
      <c r="I10" s="267"/>
      <c r="J10" s="270"/>
      <c r="K10" s="85" t="s">
        <v>85</v>
      </c>
      <c r="L10" s="86">
        <v>0</v>
      </c>
      <c r="M10" s="86">
        <v>0</v>
      </c>
      <c r="N10" s="86">
        <v>0</v>
      </c>
      <c r="O10" s="86">
        <v>20000</v>
      </c>
      <c r="P10" s="89">
        <v>20000</v>
      </c>
    </row>
    <row r="11" spans="1:16" ht="16.350000000000001" customHeight="1">
      <c r="A11" s="267"/>
      <c r="B11" s="280">
        <v>2</v>
      </c>
      <c r="C11" s="88" t="s">
        <v>30</v>
      </c>
      <c r="D11" s="82">
        <v>222000</v>
      </c>
      <c r="E11" s="82">
        <v>2</v>
      </c>
      <c r="F11" s="82">
        <v>435564</v>
      </c>
      <c r="G11" s="82">
        <v>164036</v>
      </c>
      <c r="H11" s="102">
        <v>821600</v>
      </c>
      <c r="I11" s="267"/>
      <c r="J11" s="270"/>
      <c r="K11" s="93" t="s">
        <v>86</v>
      </c>
      <c r="L11" s="91">
        <v>228000</v>
      </c>
      <c r="M11" s="91">
        <v>2</v>
      </c>
      <c r="N11" s="91">
        <v>0</v>
      </c>
      <c r="O11" s="91">
        <v>87000</v>
      </c>
      <c r="P11" s="92">
        <v>315000</v>
      </c>
    </row>
    <row r="12" spans="1:16" ht="16.350000000000001" customHeight="1">
      <c r="A12" s="267"/>
      <c r="B12" s="281"/>
      <c r="C12" s="88" t="s">
        <v>31</v>
      </c>
      <c r="D12" s="86">
        <v>1887000</v>
      </c>
      <c r="E12" s="86">
        <v>17</v>
      </c>
      <c r="F12" s="86">
        <v>0</v>
      </c>
      <c r="G12" s="86">
        <v>8960</v>
      </c>
      <c r="H12" s="87">
        <v>1895960</v>
      </c>
      <c r="I12" s="267"/>
      <c r="J12" s="271"/>
      <c r="K12" s="103" t="s">
        <v>157</v>
      </c>
      <c r="L12" s="98">
        <v>0</v>
      </c>
      <c r="M12" s="98">
        <v>0</v>
      </c>
      <c r="N12" s="98">
        <v>0</v>
      </c>
      <c r="O12" s="98">
        <v>0</v>
      </c>
      <c r="P12" s="104">
        <v>0</v>
      </c>
    </row>
    <row r="13" spans="1:16" ht="16.350000000000001" customHeight="1">
      <c r="A13" s="267"/>
      <c r="B13" s="281"/>
      <c r="C13" s="88" t="s">
        <v>32</v>
      </c>
      <c r="D13" s="86">
        <v>0</v>
      </c>
      <c r="E13" s="86">
        <v>0</v>
      </c>
      <c r="F13" s="86">
        <v>0</v>
      </c>
      <c r="G13" s="86">
        <v>0</v>
      </c>
      <c r="H13" s="87">
        <v>0</v>
      </c>
      <c r="I13" s="268"/>
      <c r="J13" s="255" t="s">
        <v>154</v>
      </c>
      <c r="K13" s="256"/>
      <c r="L13" s="95">
        <v>228000</v>
      </c>
      <c r="M13" s="95">
        <v>2</v>
      </c>
      <c r="N13" s="95">
        <v>133200</v>
      </c>
      <c r="O13" s="95">
        <v>137000</v>
      </c>
      <c r="P13" s="96">
        <v>498200</v>
      </c>
    </row>
    <row r="14" spans="1:16" ht="16.350000000000001" customHeight="1">
      <c r="A14" s="267"/>
      <c r="B14" s="281"/>
      <c r="C14" s="88" t="s">
        <v>269</v>
      </c>
      <c r="D14" s="86">
        <v>226000</v>
      </c>
      <c r="E14" s="86">
        <v>2</v>
      </c>
      <c r="F14" s="86">
        <v>79920</v>
      </c>
      <c r="G14" s="86">
        <v>0</v>
      </c>
      <c r="H14" s="87">
        <v>305920</v>
      </c>
      <c r="I14" s="262" t="s">
        <v>137</v>
      </c>
      <c r="J14" s="263"/>
      <c r="K14" s="264"/>
      <c r="L14" s="105">
        <v>228000</v>
      </c>
      <c r="M14" s="105">
        <v>2</v>
      </c>
      <c r="N14" s="105">
        <v>427500</v>
      </c>
      <c r="O14" s="105">
        <v>284920</v>
      </c>
      <c r="P14" s="106">
        <v>940420</v>
      </c>
    </row>
    <row r="15" spans="1:16" ht="16.350000000000001" customHeight="1">
      <c r="A15" s="267"/>
      <c r="B15" s="282"/>
      <c r="C15" s="90" t="s">
        <v>158</v>
      </c>
      <c r="D15" s="91">
        <v>0</v>
      </c>
      <c r="E15" s="91">
        <v>0</v>
      </c>
      <c r="F15" s="91">
        <v>0</v>
      </c>
      <c r="G15" s="91">
        <v>0</v>
      </c>
      <c r="H15" s="94">
        <v>0</v>
      </c>
      <c r="I15" s="249">
        <v>8</v>
      </c>
      <c r="J15" s="252">
        <v>1</v>
      </c>
      <c r="K15" s="107" t="s">
        <v>87</v>
      </c>
      <c r="L15" s="79">
        <v>0</v>
      </c>
      <c r="M15" s="79">
        <v>0</v>
      </c>
      <c r="N15" s="79">
        <v>138465</v>
      </c>
      <c r="O15" s="79">
        <v>0</v>
      </c>
      <c r="P15" s="108">
        <v>138465</v>
      </c>
    </row>
    <row r="16" spans="1:16" ht="16.350000000000001" customHeight="1">
      <c r="A16" s="268"/>
      <c r="B16" s="255" t="s">
        <v>154</v>
      </c>
      <c r="C16" s="256"/>
      <c r="D16" s="101">
        <v>2335000</v>
      </c>
      <c r="E16" s="95">
        <v>21</v>
      </c>
      <c r="F16" s="95">
        <v>515484</v>
      </c>
      <c r="G16" s="95">
        <v>172996</v>
      </c>
      <c r="H16" s="95">
        <v>3023480</v>
      </c>
      <c r="I16" s="267"/>
      <c r="J16" s="257"/>
      <c r="K16" s="88" t="s">
        <v>88</v>
      </c>
      <c r="L16" s="86">
        <v>0</v>
      </c>
      <c r="M16" s="86">
        <v>0</v>
      </c>
      <c r="N16" s="86">
        <v>0</v>
      </c>
      <c r="O16" s="86">
        <v>0</v>
      </c>
      <c r="P16" s="89">
        <v>0</v>
      </c>
    </row>
    <row r="17" spans="1:16" ht="16.350000000000001" customHeight="1">
      <c r="A17" s="262" t="s">
        <v>137</v>
      </c>
      <c r="B17" s="265"/>
      <c r="C17" s="266"/>
      <c r="D17" s="105">
        <v>2444000</v>
      </c>
      <c r="E17" s="105">
        <v>22</v>
      </c>
      <c r="F17" s="105">
        <v>702744</v>
      </c>
      <c r="G17" s="105">
        <v>771845</v>
      </c>
      <c r="H17" s="105">
        <v>3918589</v>
      </c>
      <c r="I17" s="267"/>
      <c r="J17" s="257"/>
      <c r="K17" s="88" t="s">
        <v>89</v>
      </c>
      <c r="L17" s="86">
        <v>0</v>
      </c>
      <c r="M17" s="86">
        <v>0</v>
      </c>
      <c r="N17" s="86">
        <v>0</v>
      </c>
      <c r="O17" s="86">
        <v>0</v>
      </c>
      <c r="P17" s="89">
        <v>0</v>
      </c>
    </row>
    <row r="18" spans="1:16" ht="16.350000000000001" customHeight="1">
      <c r="A18" s="249">
        <v>2</v>
      </c>
      <c r="B18" s="269">
        <v>1</v>
      </c>
      <c r="C18" s="100" t="s">
        <v>34</v>
      </c>
      <c r="D18" s="82">
        <v>0</v>
      </c>
      <c r="E18" s="82">
        <v>0</v>
      </c>
      <c r="F18" s="82">
        <v>33300</v>
      </c>
      <c r="G18" s="82">
        <v>20000</v>
      </c>
      <c r="H18" s="102">
        <v>53300</v>
      </c>
      <c r="I18" s="267"/>
      <c r="J18" s="257"/>
      <c r="K18" s="88" t="s">
        <v>90</v>
      </c>
      <c r="L18" s="86">
        <v>0</v>
      </c>
      <c r="M18" s="86">
        <v>0</v>
      </c>
      <c r="N18" s="86">
        <v>0</v>
      </c>
      <c r="O18" s="86">
        <v>12000</v>
      </c>
      <c r="P18" s="89">
        <v>12000</v>
      </c>
    </row>
    <row r="19" spans="1:16" ht="16.350000000000001" customHeight="1">
      <c r="A19" s="267"/>
      <c r="B19" s="270"/>
      <c r="C19" s="85" t="s">
        <v>35</v>
      </c>
      <c r="D19" s="86">
        <v>559000</v>
      </c>
      <c r="E19" s="86">
        <v>5</v>
      </c>
      <c r="F19" s="86">
        <v>20000</v>
      </c>
      <c r="G19" s="86">
        <v>14237</v>
      </c>
      <c r="H19" s="87">
        <v>593237</v>
      </c>
      <c r="I19" s="267"/>
      <c r="J19" s="257"/>
      <c r="K19" s="88" t="s">
        <v>91</v>
      </c>
      <c r="L19" s="86">
        <v>0</v>
      </c>
      <c r="M19" s="86">
        <v>0</v>
      </c>
      <c r="N19" s="86">
        <v>100000</v>
      </c>
      <c r="O19" s="86">
        <v>0</v>
      </c>
      <c r="P19" s="89">
        <v>100000</v>
      </c>
    </row>
    <row r="20" spans="1:16" ht="16.350000000000001" customHeight="1">
      <c r="A20" s="267"/>
      <c r="B20" s="270"/>
      <c r="C20" s="85" t="s">
        <v>36</v>
      </c>
      <c r="D20" s="86">
        <v>440000</v>
      </c>
      <c r="E20" s="86">
        <v>4</v>
      </c>
      <c r="F20" s="86">
        <v>242600</v>
      </c>
      <c r="G20" s="86">
        <v>38931</v>
      </c>
      <c r="H20" s="87">
        <v>721531</v>
      </c>
      <c r="I20" s="267"/>
      <c r="J20" s="257"/>
      <c r="K20" s="88" t="s">
        <v>92</v>
      </c>
      <c r="L20" s="86">
        <v>0</v>
      </c>
      <c r="M20" s="86">
        <v>0</v>
      </c>
      <c r="N20" s="86">
        <v>0</v>
      </c>
      <c r="O20" s="86">
        <v>0</v>
      </c>
      <c r="P20" s="89">
        <v>0</v>
      </c>
    </row>
    <row r="21" spans="1:16" ht="16.350000000000001" customHeight="1">
      <c r="A21" s="267"/>
      <c r="B21" s="270"/>
      <c r="C21" s="85" t="s">
        <v>37</v>
      </c>
      <c r="D21" s="86">
        <v>222000</v>
      </c>
      <c r="E21" s="86">
        <v>2</v>
      </c>
      <c r="F21" s="86">
        <v>12987</v>
      </c>
      <c r="G21" s="86">
        <v>60416</v>
      </c>
      <c r="H21" s="87">
        <v>295403</v>
      </c>
      <c r="I21" s="267"/>
      <c r="J21" s="258"/>
      <c r="K21" s="90" t="s">
        <v>156</v>
      </c>
      <c r="L21" s="91">
        <v>0</v>
      </c>
      <c r="M21" s="91">
        <v>0</v>
      </c>
      <c r="N21" s="91">
        <v>0</v>
      </c>
      <c r="O21" s="91">
        <v>0</v>
      </c>
      <c r="P21" s="92">
        <v>0</v>
      </c>
    </row>
    <row r="22" spans="1:16" ht="16.350000000000001" customHeight="1">
      <c r="A22" s="267"/>
      <c r="B22" s="270"/>
      <c r="C22" s="85" t="s">
        <v>38</v>
      </c>
      <c r="D22" s="86">
        <v>111000</v>
      </c>
      <c r="E22" s="86">
        <v>1</v>
      </c>
      <c r="F22" s="86">
        <v>0</v>
      </c>
      <c r="G22" s="86">
        <v>58960</v>
      </c>
      <c r="H22" s="87">
        <v>169960</v>
      </c>
      <c r="I22" s="267"/>
      <c r="J22" s="255" t="s">
        <v>154</v>
      </c>
      <c r="K22" s="256"/>
      <c r="L22" s="95">
        <v>0</v>
      </c>
      <c r="M22" s="95">
        <v>0</v>
      </c>
      <c r="N22" s="95">
        <v>238465</v>
      </c>
      <c r="O22" s="95">
        <v>12000</v>
      </c>
      <c r="P22" s="96">
        <v>250465</v>
      </c>
    </row>
    <row r="23" spans="1:16" ht="16.350000000000001" customHeight="1">
      <c r="A23" s="267"/>
      <c r="B23" s="270"/>
      <c r="C23" s="93" t="s">
        <v>39</v>
      </c>
      <c r="D23" s="91">
        <v>0</v>
      </c>
      <c r="E23" s="91">
        <v>0</v>
      </c>
      <c r="F23" s="91">
        <v>12001</v>
      </c>
      <c r="G23" s="91">
        <v>51777</v>
      </c>
      <c r="H23" s="94">
        <v>63778</v>
      </c>
      <c r="I23" s="267"/>
      <c r="J23" s="259">
        <v>2</v>
      </c>
      <c r="K23" s="81" t="s">
        <v>93</v>
      </c>
      <c r="L23" s="82">
        <v>111000</v>
      </c>
      <c r="M23" s="82">
        <v>1</v>
      </c>
      <c r="N23" s="82">
        <v>0</v>
      </c>
      <c r="O23" s="82">
        <v>53000</v>
      </c>
      <c r="P23" s="83">
        <v>164000</v>
      </c>
    </row>
    <row r="24" spans="1:16" ht="16.350000000000001" customHeight="1">
      <c r="A24" s="267"/>
      <c r="B24" s="271"/>
      <c r="C24" s="103" t="s">
        <v>284</v>
      </c>
      <c r="D24" s="91"/>
      <c r="E24" s="91"/>
      <c r="F24" s="98"/>
      <c r="G24" s="98"/>
      <c r="H24" s="99"/>
      <c r="I24" s="267"/>
      <c r="J24" s="260"/>
      <c r="K24" s="88" t="s">
        <v>94</v>
      </c>
      <c r="L24" s="86">
        <v>0</v>
      </c>
      <c r="M24" s="86">
        <v>0</v>
      </c>
      <c r="N24" s="86">
        <v>29980</v>
      </c>
      <c r="O24" s="86">
        <v>10800</v>
      </c>
      <c r="P24" s="89">
        <v>40780</v>
      </c>
    </row>
    <row r="25" spans="1:16" ht="16.350000000000001" customHeight="1">
      <c r="A25" s="267"/>
      <c r="B25" s="255" t="s">
        <v>154</v>
      </c>
      <c r="C25" s="256"/>
      <c r="D25" s="95">
        <v>1332000</v>
      </c>
      <c r="E25" s="95">
        <v>12</v>
      </c>
      <c r="F25" s="95">
        <v>320888</v>
      </c>
      <c r="G25" s="95">
        <v>244321</v>
      </c>
      <c r="H25" s="95">
        <v>1897209</v>
      </c>
      <c r="I25" s="267"/>
      <c r="J25" s="260"/>
      <c r="K25" s="88" t="s">
        <v>95</v>
      </c>
      <c r="L25" s="86">
        <v>0</v>
      </c>
      <c r="M25" s="86">
        <v>0</v>
      </c>
      <c r="N25" s="86">
        <v>0</v>
      </c>
      <c r="O25" s="86">
        <v>10800</v>
      </c>
      <c r="P25" s="89">
        <v>10800</v>
      </c>
    </row>
    <row r="26" spans="1:16" ht="16.350000000000001" customHeight="1">
      <c r="A26" s="267"/>
      <c r="B26" s="252">
        <v>2</v>
      </c>
      <c r="C26" s="81" t="s">
        <v>40</v>
      </c>
      <c r="D26" s="82">
        <v>222000</v>
      </c>
      <c r="E26" s="82">
        <v>2</v>
      </c>
      <c r="F26" s="82">
        <v>98700</v>
      </c>
      <c r="G26" s="82">
        <v>0</v>
      </c>
      <c r="H26" s="102">
        <v>320700</v>
      </c>
      <c r="I26" s="267"/>
      <c r="J26" s="277"/>
      <c r="K26" s="90" t="s">
        <v>96</v>
      </c>
      <c r="L26" s="91">
        <v>0</v>
      </c>
      <c r="M26" s="91">
        <v>0</v>
      </c>
      <c r="N26" s="91">
        <v>0</v>
      </c>
      <c r="O26" s="91">
        <v>10800</v>
      </c>
      <c r="P26" s="92">
        <v>10800</v>
      </c>
    </row>
    <row r="27" spans="1:16" ht="16.350000000000001" customHeight="1">
      <c r="A27" s="267"/>
      <c r="B27" s="257"/>
      <c r="C27" s="88" t="s">
        <v>41</v>
      </c>
      <c r="D27" s="86">
        <v>0</v>
      </c>
      <c r="E27" s="86">
        <v>0</v>
      </c>
      <c r="F27" s="86">
        <v>55500</v>
      </c>
      <c r="G27" s="86">
        <v>0</v>
      </c>
      <c r="H27" s="87">
        <v>55500</v>
      </c>
      <c r="I27" s="267"/>
      <c r="J27" s="255" t="s">
        <v>154</v>
      </c>
      <c r="K27" s="256"/>
      <c r="L27" s="95">
        <v>111000</v>
      </c>
      <c r="M27" s="95">
        <v>1</v>
      </c>
      <c r="N27" s="95">
        <v>29980</v>
      </c>
      <c r="O27" s="95">
        <v>85400</v>
      </c>
      <c r="P27" s="96">
        <v>226380</v>
      </c>
    </row>
    <row r="28" spans="1:16" ht="16.350000000000001" customHeight="1">
      <c r="A28" s="267"/>
      <c r="B28" s="257"/>
      <c r="C28" s="88" t="s">
        <v>42</v>
      </c>
      <c r="D28" s="86">
        <v>442000</v>
      </c>
      <c r="E28" s="86">
        <v>4</v>
      </c>
      <c r="F28" s="86">
        <v>59280</v>
      </c>
      <c r="G28" s="86">
        <v>25000</v>
      </c>
      <c r="H28" s="87">
        <v>526280</v>
      </c>
      <c r="I28" s="267"/>
      <c r="J28" s="269">
        <v>3</v>
      </c>
      <c r="K28" s="109" t="s">
        <v>97</v>
      </c>
      <c r="L28" s="110">
        <v>0</v>
      </c>
      <c r="M28" s="110">
        <v>0</v>
      </c>
      <c r="N28" s="110">
        <v>46620</v>
      </c>
      <c r="O28" s="110">
        <v>92165</v>
      </c>
      <c r="P28" s="111">
        <v>138785</v>
      </c>
    </row>
    <row r="29" spans="1:16" ht="16.350000000000001" customHeight="1">
      <c r="A29" s="267"/>
      <c r="B29" s="257"/>
      <c r="C29" s="88" t="s">
        <v>43</v>
      </c>
      <c r="D29" s="86">
        <v>0</v>
      </c>
      <c r="E29" s="86">
        <v>0</v>
      </c>
      <c r="F29" s="86">
        <v>0</v>
      </c>
      <c r="G29" s="86">
        <v>27000</v>
      </c>
      <c r="H29" s="87">
        <v>27000</v>
      </c>
      <c r="I29" s="267"/>
      <c r="J29" s="270"/>
      <c r="K29" s="112" t="s">
        <v>98</v>
      </c>
      <c r="L29" s="113">
        <v>0</v>
      </c>
      <c r="M29" s="113">
        <v>0</v>
      </c>
      <c r="N29" s="113">
        <v>48000</v>
      </c>
      <c r="O29" s="113">
        <v>0</v>
      </c>
      <c r="P29" s="114">
        <v>48000</v>
      </c>
    </row>
    <row r="30" spans="1:16" ht="16.350000000000001" customHeight="1">
      <c r="A30" s="267"/>
      <c r="B30" s="258"/>
      <c r="C30" s="88" t="s">
        <v>159</v>
      </c>
      <c r="D30" s="86">
        <v>0</v>
      </c>
      <c r="E30" s="86">
        <v>0</v>
      </c>
      <c r="F30" s="86">
        <v>28860</v>
      </c>
      <c r="G30" s="86">
        <v>0</v>
      </c>
      <c r="H30" s="87">
        <v>28860</v>
      </c>
      <c r="I30" s="267"/>
      <c r="J30" s="270"/>
      <c r="K30" s="112" t="s">
        <v>99</v>
      </c>
      <c r="L30" s="113">
        <v>0</v>
      </c>
      <c r="M30" s="113">
        <v>0</v>
      </c>
      <c r="N30" s="113">
        <v>0</v>
      </c>
      <c r="O30" s="113">
        <v>0</v>
      </c>
      <c r="P30" s="114">
        <v>0</v>
      </c>
    </row>
    <row r="31" spans="1:16" ht="16.350000000000001" customHeight="1">
      <c r="A31" s="268"/>
      <c r="B31" s="255" t="s">
        <v>154</v>
      </c>
      <c r="C31" s="256"/>
      <c r="D31" s="95">
        <v>664000</v>
      </c>
      <c r="E31" s="95">
        <v>6</v>
      </c>
      <c r="F31" s="95">
        <v>242340</v>
      </c>
      <c r="G31" s="95">
        <v>52000</v>
      </c>
      <c r="H31" s="95">
        <v>958340</v>
      </c>
      <c r="I31" s="267"/>
      <c r="J31" s="270"/>
      <c r="K31" s="112" t="s">
        <v>100</v>
      </c>
      <c r="L31" s="113">
        <v>0</v>
      </c>
      <c r="M31" s="113">
        <v>0</v>
      </c>
      <c r="N31" s="113">
        <v>0</v>
      </c>
      <c r="O31" s="113">
        <v>0</v>
      </c>
      <c r="P31" s="114">
        <v>0</v>
      </c>
    </row>
    <row r="32" spans="1:16" ht="16.350000000000001" customHeight="1">
      <c r="A32" s="262" t="s">
        <v>137</v>
      </c>
      <c r="B32" s="265"/>
      <c r="C32" s="266"/>
      <c r="D32" s="105">
        <v>1996000</v>
      </c>
      <c r="E32" s="105">
        <v>18</v>
      </c>
      <c r="F32" s="105">
        <v>563228</v>
      </c>
      <c r="G32" s="105">
        <v>296321</v>
      </c>
      <c r="H32" s="105">
        <v>2855549</v>
      </c>
      <c r="I32" s="267"/>
      <c r="J32" s="271"/>
      <c r="K32" s="115" t="s">
        <v>171</v>
      </c>
      <c r="L32" s="116">
        <v>0</v>
      </c>
      <c r="M32" s="116">
        <v>0</v>
      </c>
      <c r="N32" s="116">
        <v>0</v>
      </c>
      <c r="O32" s="116">
        <v>0</v>
      </c>
      <c r="P32" s="117">
        <v>0</v>
      </c>
    </row>
    <row r="33" spans="1:16" ht="16.350000000000001" customHeight="1">
      <c r="A33" s="249">
        <v>3</v>
      </c>
      <c r="B33" s="252">
        <v>1</v>
      </c>
      <c r="C33" s="81" t="s">
        <v>44</v>
      </c>
      <c r="D33" s="82">
        <v>0</v>
      </c>
      <c r="E33" s="82">
        <v>0</v>
      </c>
      <c r="F33" s="82">
        <v>62160</v>
      </c>
      <c r="G33" s="82">
        <v>48630</v>
      </c>
      <c r="H33" s="102">
        <v>110790</v>
      </c>
      <c r="I33" s="268"/>
      <c r="J33" s="255" t="s">
        <v>154</v>
      </c>
      <c r="K33" s="256"/>
      <c r="L33" s="95">
        <v>0</v>
      </c>
      <c r="M33" s="95">
        <v>0</v>
      </c>
      <c r="N33" s="95">
        <v>94620</v>
      </c>
      <c r="O33" s="95">
        <v>92165</v>
      </c>
      <c r="P33" s="96">
        <v>186785</v>
      </c>
    </row>
    <row r="34" spans="1:16" ht="16.350000000000001" customHeight="1">
      <c r="A34" s="267"/>
      <c r="B34" s="257"/>
      <c r="C34" s="88" t="s">
        <v>45</v>
      </c>
      <c r="D34" s="86">
        <v>0</v>
      </c>
      <c r="E34" s="86">
        <v>0</v>
      </c>
      <c r="F34" s="86">
        <v>17000</v>
      </c>
      <c r="G34" s="86">
        <v>57597</v>
      </c>
      <c r="H34" s="87">
        <v>74597</v>
      </c>
      <c r="I34" s="262" t="s">
        <v>137</v>
      </c>
      <c r="J34" s="263"/>
      <c r="K34" s="264"/>
      <c r="L34" s="118">
        <v>111000</v>
      </c>
      <c r="M34" s="118">
        <v>1</v>
      </c>
      <c r="N34" s="118">
        <v>363065</v>
      </c>
      <c r="O34" s="118">
        <v>189565</v>
      </c>
      <c r="P34" s="157">
        <v>663630</v>
      </c>
    </row>
    <row r="35" spans="1:16" s="74" customFormat="1" ht="16.350000000000001" customHeight="1">
      <c r="A35" s="267"/>
      <c r="B35" s="257"/>
      <c r="C35" s="88" t="s">
        <v>46</v>
      </c>
      <c r="D35" s="86">
        <v>0</v>
      </c>
      <c r="E35" s="86">
        <v>0</v>
      </c>
      <c r="F35" s="86">
        <v>67800</v>
      </c>
      <c r="G35" s="86">
        <v>62830</v>
      </c>
      <c r="H35" s="87">
        <v>130630</v>
      </c>
      <c r="I35" s="249">
        <v>9</v>
      </c>
      <c r="J35" s="252">
        <v>1</v>
      </c>
      <c r="K35" s="81" t="s">
        <v>101</v>
      </c>
      <c r="L35" s="82">
        <v>110000</v>
      </c>
      <c r="M35" s="82">
        <v>1</v>
      </c>
      <c r="N35" s="82">
        <v>70400</v>
      </c>
      <c r="O35" s="82">
        <v>58680</v>
      </c>
      <c r="P35" s="83">
        <v>239080</v>
      </c>
    </row>
    <row r="36" spans="1:16" ht="16.350000000000001" customHeight="1">
      <c r="A36" s="267"/>
      <c r="B36" s="257"/>
      <c r="C36" s="88" t="s">
        <v>47</v>
      </c>
      <c r="D36" s="86">
        <v>888000</v>
      </c>
      <c r="E36" s="86">
        <v>9</v>
      </c>
      <c r="F36" s="86">
        <v>403075</v>
      </c>
      <c r="G36" s="86">
        <v>48630</v>
      </c>
      <c r="H36" s="87">
        <v>1339705</v>
      </c>
      <c r="I36" s="267"/>
      <c r="J36" s="257"/>
      <c r="K36" s="88" t="s">
        <v>102</v>
      </c>
      <c r="L36" s="86">
        <v>565000</v>
      </c>
      <c r="M36" s="86">
        <v>5</v>
      </c>
      <c r="N36" s="86">
        <v>187580</v>
      </c>
      <c r="O36" s="86">
        <v>66960</v>
      </c>
      <c r="P36" s="89">
        <v>819540</v>
      </c>
    </row>
    <row r="37" spans="1:16" ht="16.350000000000001" customHeight="1">
      <c r="A37" s="267"/>
      <c r="B37" s="258"/>
      <c r="C37" s="90" t="s">
        <v>271</v>
      </c>
      <c r="D37" s="154">
        <v>0</v>
      </c>
      <c r="E37" s="154">
        <v>0</v>
      </c>
      <c r="F37" s="154">
        <v>0</v>
      </c>
      <c r="G37" s="154">
        <v>0</v>
      </c>
      <c r="H37" s="155">
        <v>0</v>
      </c>
      <c r="I37" s="267"/>
      <c r="J37" s="257"/>
      <c r="K37" s="88" t="s">
        <v>103</v>
      </c>
      <c r="L37" s="86">
        <v>0</v>
      </c>
      <c r="M37" s="86">
        <v>0</v>
      </c>
      <c r="N37" s="86">
        <v>58860</v>
      </c>
      <c r="O37" s="86">
        <v>20000</v>
      </c>
      <c r="P37" s="89">
        <v>78860</v>
      </c>
    </row>
    <row r="38" spans="1:16" ht="16.350000000000001" customHeight="1">
      <c r="A38" s="267"/>
      <c r="B38" s="255" t="s">
        <v>154</v>
      </c>
      <c r="C38" s="256"/>
      <c r="D38" s="95">
        <v>888000</v>
      </c>
      <c r="E38" s="95">
        <v>9</v>
      </c>
      <c r="F38" s="95">
        <v>550035</v>
      </c>
      <c r="G38" s="95">
        <v>217687</v>
      </c>
      <c r="H38" s="95">
        <v>1655722</v>
      </c>
      <c r="I38" s="267"/>
      <c r="J38" s="257"/>
      <c r="K38" s="88" t="s">
        <v>104</v>
      </c>
      <c r="L38" s="86">
        <v>0</v>
      </c>
      <c r="M38" s="86">
        <v>1</v>
      </c>
      <c r="N38" s="86">
        <v>55500</v>
      </c>
      <c r="O38" s="86">
        <v>70000</v>
      </c>
      <c r="P38" s="89">
        <v>125500</v>
      </c>
    </row>
    <row r="39" spans="1:16" ht="16.350000000000001" customHeight="1">
      <c r="A39" s="267"/>
      <c r="B39" s="269">
        <v>2</v>
      </c>
      <c r="C39" s="100" t="s">
        <v>48</v>
      </c>
      <c r="D39" s="82">
        <v>335000</v>
      </c>
      <c r="E39" s="82">
        <v>3</v>
      </c>
      <c r="F39" s="82">
        <v>172250</v>
      </c>
      <c r="G39" s="82">
        <v>48630</v>
      </c>
      <c r="H39" s="102">
        <v>555880</v>
      </c>
      <c r="I39" s="267"/>
      <c r="J39" s="257"/>
      <c r="K39" s="88" t="s">
        <v>139</v>
      </c>
      <c r="L39" s="86">
        <v>332000</v>
      </c>
      <c r="M39" s="86">
        <v>3</v>
      </c>
      <c r="N39" s="86">
        <v>76300</v>
      </c>
      <c r="O39" s="86">
        <v>25000</v>
      </c>
      <c r="P39" s="89">
        <v>433300</v>
      </c>
    </row>
    <row r="40" spans="1:16" ht="16.350000000000001" customHeight="1">
      <c r="A40" s="267"/>
      <c r="B40" s="270"/>
      <c r="C40" s="85" t="s">
        <v>49</v>
      </c>
      <c r="D40" s="86">
        <v>218000</v>
      </c>
      <c r="E40" s="86">
        <v>2</v>
      </c>
      <c r="F40" s="86">
        <v>70780</v>
      </c>
      <c r="G40" s="86">
        <v>48630</v>
      </c>
      <c r="H40" s="87">
        <v>337410</v>
      </c>
      <c r="I40" s="267"/>
      <c r="J40" s="257"/>
      <c r="K40" s="90" t="s">
        <v>105</v>
      </c>
      <c r="L40" s="91">
        <v>0</v>
      </c>
      <c r="M40" s="91">
        <v>0</v>
      </c>
      <c r="N40" s="91">
        <v>0</v>
      </c>
      <c r="O40" s="91">
        <v>0</v>
      </c>
      <c r="P40" s="92">
        <v>0</v>
      </c>
    </row>
    <row r="41" spans="1:16" ht="16.350000000000001" customHeight="1">
      <c r="A41" s="267"/>
      <c r="B41" s="270"/>
      <c r="C41" s="85" t="s">
        <v>138</v>
      </c>
      <c r="D41" s="86">
        <v>680000</v>
      </c>
      <c r="E41" s="86">
        <v>6</v>
      </c>
      <c r="F41" s="86">
        <v>57720</v>
      </c>
      <c r="G41" s="86">
        <v>53110</v>
      </c>
      <c r="H41" s="87">
        <v>790830</v>
      </c>
      <c r="I41" s="267"/>
      <c r="J41" s="255" t="s">
        <v>154</v>
      </c>
      <c r="K41" s="256"/>
      <c r="L41" s="95">
        <v>1007000</v>
      </c>
      <c r="M41" s="95">
        <v>10</v>
      </c>
      <c r="N41" s="95">
        <v>448640</v>
      </c>
      <c r="O41" s="95">
        <v>240640</v>
      </c>
      <c r="P41" s="96">
        <v>1696280</v>
      </c>
    </row>
    <row r="42" spans="1:16" ht="16.350000000000001" customHeight="1">
      <c r="A42" s="267"/>
      <c r="B42" s="270"/>
      <c r="C42" s="85" t="s">
        <v>50</v>
      </c>
      <c r="D42" s="86">
        <v>1243000</v>
      </c>
      <c r="E42" s="86">
        <v>11</v>
      </c>
      <c r="F42" s="86">
        <v>47000</v>
      </c>
      <c r="G42" s="86">
        <v>170590</v>
      </c>
      <c r="H42" s="87">
        <v>1460590</v>
      </c>
      <c r="I42" s="267"/>
      <c r="J42" s="259">
        <v>2</v>
      </c>
      <c r="K42" s="81" t="s">
        <v>106</v>
      </c>
      <c r="L42" s="82">
        <v>222000</v>
      </c>
      <c r="M42" s="82">
        <v>2</v>
      </c>
      <c r="N42" s="82">
        <v>0</v>
      </c>
      <c r="O42" s="82">
        <v>24240</v>
      </c>
      <c r="P42" s="83">
        <v>246240</v>
      </c>
    </row>
    <row r="43" spans="1:16" ht="16.350000000000001" customHeight="1">
      <c r="A43" s="267"/>
      <c r="B43" s="270"/>
      <c r="C43" s="85" t="s">
        <v>51</v>
      </c>
      <c r="D43" s="86">
        <v>327000</v>
      </c>
      <c r="E43" s="86">
        <v>3</v>
      </c>
      <c r="F43" s="86">
        <v>133200</v>
      </c>
      <c r="G43" s="86">
        <v>64630</v>
      </c>
      <c r="H43" s="87">
        <v>524830</v>
      </c>
      <c r="I43" s="267"/>
      <c r="J43" s="260"/>
      <c r="K43" s="88" t="s">
        <v>107</v>
      </c>
      <c r="L43" s="86">
        <v>339000</v>
      </c>
      <c r="M43" s="86">
        <v>3</v>
      </c>
      <c r="N43" s="86">
        <v>200200</v>
      </c>
      <c r="O43" s="86">
        <v>37600</v>
      </c>
      <c r="P43" s="89">
        <v>576800</v>
      </c>
    </row>
    <row r="44" spans="1:16" ht="16.350000000000001" customHeight="1">
      <c r="A44" s="267"/>
      <c r="B44" s="270"/>
      <c r="C44" s="93" t="s">
        <v>270</v>
      </c>
      <c r="D44" s="91">
        <v>0</v>
      </c>
      <c r="E44" s="91">
        <v>0</v>
      </c>
      <c r="F44" s="91">
        <v>44400</v>
      </c>
      <c r="G44" s="91">
        <v>48630</v>
      </c>
      <c r="H44" s="94">
        <v>93030</v>
      </c>
      <c r="I44" s="267"/>
      <c r="J44" s="260"/>
      <c r="K44" s="88" t="s">
        <v>108</v>
      </c>
      <c r="L44" s="86">
        <v>222000</v>
      </c>
      <c r="M44" s="86">
        <v>2</v>
      </c>
      <c r="N44" s="86">
        <v>120900</v>
      </c>
      <c r="O44" s="86">
        <v>20000</v>
      </c>
      <c r="P44" s="89">
        <v>362900</v>
      </c>
    </row>
    <row r="45" spans="1:16" ht="16.350000000000001" customHeight="1">
      <c r="A45" s="267"/>
      <c r="B45" s="271"/>
      <c r="C45" s="103" t="s">
        <v>168</v>
      </c>
      <c r="D45" s="98">
        <v>452000</v>
      </c>
      <c r="E45" s="98">
        <v>4</v>
      </c>
      <c r="F45" s="98">
        <v>22600</v>
      </c>
      <c r="G45" s="98">
        <v>48630</v>
      </c>
      <c r="H45" s="99">
        <v>523230</v>
      </c>
      <c r="I45" s="267"/>
      <c r="J45" s="260"/>
      <c r="K45" s="119" t="s">
        <v>109</v>
      </c>
      <c r="L45" s="120">
        <v>666000</v>
      </c>
      <c r="M45" s="120">
        <v>7</v>
      </c>
      <c r="N45" s="120">
        <v>177600</v>
      </c>
      <c r="O45" s="120">
        <v>32270</v>
      </c>
      <c r="P45" s="121">
        <v>875870</v>
      </c>
    </row>
    <row r="46" spans="1:16" ht="16.350000000000001" customHeight="1">
      <c r="A46" s="268"/>
      <c r="B46" s="255" t="s">
        <v>154</v>
      </c>
      <c r="C46" s="256"/>
      <c r="D46" s="95">
        <v>3255000</v>
      </c>
      <c r="E46" s="95">
        <v>29</v>
      </c>
      <c r="F46" s="95">
        <v>547950</v>
      </c>
      <c r="G46" s="95">
        <v>482850</v>
      </c>
      <c r="H46" s="95">
        <v>4285800</v>
      </c>
      <c r="I46" s="267"/>
      <c r="J46" s="260"/>
      <c r="K46" s="88" t="s">
        <v>110</v>
      </c>
      <c r="L46" s="86">
        <v>0</v>
      </c>
      <c r="M46" s="86">
        <v>0</v>
      </c>
      <c r="N46" s="86">
        <v>0</v>
      </c>
      <c r="O46" s="86">
        <v>11000</v>
      </c>
      <c r="P46" s="89">
        <v>11000</v>
      </c>
    </row>
    <row r="47" spans="1:16" ht="16.350000000000001" customHeight="1">
      <c r="A47" s="262" t="s">
        <v>137</v>
      </c>
      <c r="B47" s="265"/>
      <c r="C47" s="266"/>
      <c r="D47" s="105">
        <v>4143000</v>
      </c>
      <c r="E47" s="105">
        <v>38</v>
      </c>
      <c r="F47" s="105">
        <v>1097985</v>
      </c>
      <c r="G47" s="105">
        <v>700537</v>
      </c>
      <c r="H47" s="105">
        <v>5941522</v>
      </c>
      <c r="I47" s="267"/>
      <c r="J47" s="277"/>
      <c r="K47" s="90" t="s">
        <v>111</v>
      </c>
      <c r="L47" s="91">
        <v>1356000</v>
      </c>
      <c r="M47" s="91">
        <v>12</v>
      </c>
      <c r="N47" s="91">
        <v>56500</v>
      </c>
      <c r="O47" s="91">
        <v>0</v>
      </c>
      <c r="P47" s="92">
        <v>1412500</v>
      </c>
    </row>
    <row r="48" spans="1:16" ht="16.350000000000001" customHeight="1">
      <c r="A48" s="249">
        <v>4</v>
      </c>
      <c r="B48" s="269">
        <v>1</v>
      </c>
      <c r="C48" s="136" t="s">
        <v>53</v>
      </c>
      <c r="D48" s="82">
        <v>0</v>
      </c>
      <c r="E48" s="82">
        <v>0</v>
      </c>
      <c r="F48" s="82">
        <v>0</v>
      </c>
      <c r="G48" s="82">
        <v>0</v>
      </c>
      <c r="H48" s="102">
        <v>0</v>
      </c>
      <c r="I48" s="267"/>
      <c r="J48" s="255" t="s">
        <v>154</v>
      </c>
      <c r="K48" s="256"/>
      <c r="L48" s="95">
        <v>2805000</v>
      </c>
      <c r="M48" s="95">
        <v>26</v>
      </c>
      <c r="N48" s="95">
        <v>555200</v>
      </c>
      <c r="O48" s="95">
        <v>125110</v>
      </c>
      <c r="P48" s="96">
        <v>3485310</v>
      </c>
    </row>
    <row r="49" spans="1:16" ht="16.350000000000001" customHeight="1">
      <c r="A49" s="267"/>
      <c r="B49" s="270"/>
      <c r="C49" s="137" t="s">
        <v>140</v>
      </c>
      <c r="D49" s="86">
        <v>222000</v>
      </c>
      <c r="E49" s="86">
        <v>2</v>
      </c>
      <c r="F49" s="86">
        <v>0</v>
      </c>
      <c r="G49" s="86">
        <v>56720</v>
      </c>
      <c r="H49" s="87">
        <v>278720</v>
      </c>
      <c r="I49" s="267"/>
      <c r="J49" s="259">
        <v>3</v>
      </c>
      <c r="K49" s="81" t="s">
        <v>112</v>
      </c>
      <c r="L49" s="82">
        <v>339000</v>
      </c>
      <c r="M49" s="82">
        <v>3</v>
      </c>
      <c r="N49" s="82">
        <v>0</v>
      </c>
      <c r="O49" s="82">
        <v>303090</v>
      </c>
      <c r="P49" s="83">
        <v>642090</v>
      </c>
    </row>
    <row r="50" spans="1:16" ht="16.350000000000001" customHeight="1">
      <c r="A50" s="267"/>
      <c r="B50" s="270"/>
      <c r="C50" s="137" t="s">
        <v>54</v>
      </c>
      <c r="D50" s="91">
        <v>0</v>
      </c>
      <c r="E50" s="91">
        <v>0</v>
      </c>
      <c r="F50" s="91">
        <v>0</v>
      </c>
      <c r="G50" s="91">
        <v>62560</v>
      </c>
      <c r="H50" s="94">
        <v>62560</v>
      </c>
      <c r="I50" s="267"/>
      <c r="J50" s="260"/>
      <c r="K50" s="88" t="s">
        <v>113</v>
      </c>
      <c r="L50" s="86">
        <v>222000</v>
      </c>
      <c r="M50" s="86">
        <v>2</v>
      </c>
      <c r="N50" s="86">
        <v>168720</v>
      </c>
      <c r="O50" s="86">
        <v>86000</v>
      </c>
      <c r="P50" s="89">
        <v>476720</v>
      </c>
    </row>
    <row r="51" spans="1:16" ht="16.350000000000001" customHeight="1">
      <c r="A51" s="267"/>
      <c r="B51" s="270"/>
      <c r="C51" s="137" t="s">
        <v>55</v>
      </c>
      <c r="D51" s="86">
        <v>222000</v>
      </c>
      <c r="E51" s="86">
        <v>2</v>
      </c>
      <c r="F51" s="86">
        <v>30000</v>
      </c>
      <c r="G51" s="86">
        <v>6720</v>
      </c>
      <c r="H51" s="89">
        <v>258720</v>
      </c>
      <c r="I51" s="267"/>
      <c r="J51" s="260"/>
      <c r="K51" s="88" t="s">
        <v>114</v>
      </c>
      <c r="L51" s="86">
        <v>110000</v>
      </c>
      <c r="M51" s="86">
        <v>1</v>
      </c>
      <c r="N51" s="86">
        <v>128820</v>
      </c>
      <c r="O51" s="86">
        <v>40380</v>
      </c>
      <c r="P51" s="89">
        <v>279200</v>
      </c>
    </row>
    <row r="52" spans="1:16" ht="16.350000000000001" customHeight="1">
      <c r="A52" s="267"/>
      <c r="B52" s="271"/>
      <c r="C52" s="103" t="s">
        <v>155</v>
      </c>
      <c r="D52" s="124">
        <v>0</v>
      </c>
      <c r="E52" s="124">
        <v>0</v>
      </c>
      <c r="F52" s="124">
        <v>0</v>
      </c>
      <c r="G52" s="124">
        <v>44920</v>
      </c>
      <c r="H52" s="125">
        <v>44920</v>
      </c>
      <c r="I52" s="267"/>
      <c r="J52" s="260"/>
      <c r="K52" s="88" t="s">
        <v>115</v>
      </c>
      <c r="L52" s="86">
        <v>110000</v>
      </c>
      <c r="M52" s="86">
        <v>1</v>
      </c>
      <c r="N52" s="86">
        <v>33000</v>
      </c>
      <c r="O52" s="86">
        <v>0</v>
      </c>
      <c r="P52" s="89">
        <v>143000</v>
      </c>
    </row>
    <row r="53" spans="1:16" ht="16.350000000000001" customHeight="1">
      <c r="A53" s="267"/>
      <c r="B53" s="255" t="s">
        <v>154</v>
      </c>
      <c r="C53" s="256"/>
      <c r="D53" s="95">
        <v>444000</v>
      </c>
      <c r="E53" s="95">
        <v>4</v>
      </c>
      <c r="F53" s="95">
        <v>30000</v>
      </c>
      <c r="G53" s="95">
        <v>170920</v>
      </c>
      <c r="H53" s="95">
        <v>644920</v>
      </c>
      <c r="I53" s="267"/>
      <c r="J53" s="260"/>
      <c r="K53" s="88" t="s">
        <v>292</v>
      </c>
      <c r="L53" s="86">
        <v>111000</v>
      </c>
      <c r="M53" s="86">
        <v>1</v>
      </c>
      <c r="N53" s="86">
        <v>0</v>
      </c>
      <c r="O53" s="86">
        <v>0</v>
      </c>
      <c r="P53" s="89">
        <v>111000</v>
      </c>
    </row>
    <row r="54" spans="1:16" ht="16.350000000000001" customHeight="1">
      <c r="A54" s="267"/>
      <c r="B54" s="252">
        <v>2</v>
      </c>
      <c r="C54" s="81" t="s">
        <v>56</v>
      </c>
      <c r="D54" s="82">
        <v>0</v>
      </c>
      <c r="E54" s="82">
        <v>0</v>
      </c>
      <c r="F54" s="82">
        <v>22200</v>
      </c>
      <c r="G54" s="82">
        <v>0</v>
      </c>
      <c r="H54" s="102">
        <v>22200</v>
      </c>
      <c r="I54" s="267"/>
      <c r="J54" s="260"/>
      <c r="K54" s="88" t="s">
        <v>172</v>
      </c>
      <c r="L54" s="86">
        <v>1321000</v>
      </c>
      <c r="M54" s="86">
        <v>12</v>
      </c>
      <c r="N54" s="86">
        <v>0</v>
      </c>
      <c r="O54" s="86">
        <v>4480</v>
      </c>
      <c r="P54" s="89">
        <v>1325480</v>
      </c>
    </row>
    <row r="55" spans="1:16" ht="16.350000000000001" customHeight="1">
      <c r="A55" s="267"/>
      <c r="B55" s="257"/>
      <c r="C55" s="88" t="s">
        <v>57</v>
      </c>
      <c r="D55" s="86">
        <v>0</v>
      </c>
      <c r="E55" s="86">
        <v>0</v>
      </c>
      <c r="F55" s="86">
        <v>141700</v>
      </c>
      <c r="G55" s="86">
        <v>50000</v>
      </c>
      <c r="H55" s="87">
        <v>191700</v>
      </c>
      <c r="I55" s="268"/>
      <c r="J55" s="255" t="s">
        <v>154</v>
      </c>
      <c r="K55" s="256"/>
      <c r="L55" s="95">
        <v>2213000</v>
      </c>
      <c r="M55" s="95">
        <v>20</v>
      </c>
      <c r="N55" s="95">
        <v>330540</v>
      </c>
      <c r="O55" s="95">
        <v>433950</v>
      </c>
      <c r="P55" s="96">
        <v>2977490</v>
      </c>
    </row>
    <row r="56" spans="1:16" ht="16.350000000000001" customHeight="1">
      <c r="A56" s="267"/>
      <c r="B56" s="257"/>
      <c r="C56" s="88" t="s">
        <v>58</v>
      </c>
      <c r="D56" s="86">
        <v>0</v>
      </c>
      <c r="E56" s="86">
        <v>0</v>
      </c>
      <c r="F56" s="86">
        <v>0</v>
      </c>
      <c r="G56" s="86">
        <v>130000</v>
      </c>
      <c r="H56" s="87">
        <v>130000</v>
      </c>
      <c r="I56" s="262" t="s">
        <v>137</v>
      </c>
      <c r="J56" s="263"/>
      <c r="K56" s="264"/>
      <c r="L56" s="105">
        <v>6025000</v>
      </c>
      <c r="M56" s="105">
        <v>56</v>
      </c>
      <c r="N56" s="105">
        <v>1334380</v>
      </c>
      <c r="O56" s="105">
        <v>799700</v>
      </c>
      <c r="P56" s="106">
        <v>8159080</v>
      </c>
    </row>
    <row r="57" spans="1:16" ht="16.350000000000001" customHeight="1">
      <c r="A57" s="267"/>
      <c r="B57" s="258"/>
      <c r="C57" s="88" t="s">
        <v>59</v>
      </c>
      <c r="D57" s="86">
        <v>0</v>
      </c>
      <c r="E57" s="86">
        <v>0</v>
      </c>
      <c r="F57" s="86">
        <v>15000</v>
      </c>
      <c r="G57" s="86">
        <v>0</v>
      </c>
      <c r="H57" s="87">
        <v>15000</v>
      </c>
      <c r="I57" s="249">
        <v>10</v>
      </c>
      <c r="J57" s="252">
        <v>1</v>
      </c>
      <c r="K57" s="81" t="s">
        <v>116</v>
      </c>
      <c r="L57" s="82">
        <v>0</v>
      </c>
      <c r="M57" s="82">
        <v>0</v>
      </c>
      <c r="N57" s="82">
        <v>55006</v>
      </c>
      <c r="O57" s="82">
        <v>36076</v>
      </c>
      <c r="P57" s="83">
        <v>91082</v>
      </c>
    </row>
    <row r="58" spans="1:16" ht="16.350000000000001" customHeight="1">
      <c r="A58" s="268"/>
      <c r="B58" s="255" t="s">
        <v>154</v>
      </c>
      <c r="C58" s="256"/>
      <c r="D58" s="95">
        <v>0</v>
      </c>
      <c r="E58" s="95">
        <v>0</v>
      </c>
      <c r="F58" s="95">
        <v>178900</v>
      </c>
      <c r="G58" s="95">
        <v>180000</v>
      </c>
      <c r="H58" s="95">
        <v>358900</v>
      </c>
      <c r="I58" s="267"/>
      <c r="J58" s="257"/>
      <c r="K58" s="88" t="s">
        <v>117</v>
      </c>
      <c r="L58" s="86">
        <v>0</v>
      </c>
      <c r="M58" s="86">
        <v>0</v>
      </c>
      <c r="N58" s="86">
        <v>57942</v>
      </c>
      <c r="O58" s="86">
        <v>4018</v>
      </c>
      <c r="P58" s="89">
        <v>61960</v>
      </c>
    </row>
    <row r="59" spans="1:16" ht="16.350000000000001" customHeight="1">
      <c r="A59" s="262" t="s">
        <v>137</v>
      </c>
      <c r="B59" s="265"/>
      <c r="C59" s="266"/>
      <c r="D59" s="105">
        <v>444000</v>
      </c>
      <c r="E59" s="105">
        <v>4</v>
      </c>
      <c r="F59" s="105">
        <v>208900</v>
      </c>
      <c r="G59" s="105">
        <v>350920</v>
      </c>
      <c r="H59" s="105">
        <v>1003820</v>
      </c>
      <c r="I59" s="267"/>
      <c r="J59" s="257"/>
      <c r="K59" s="88" t="s">
        <v>146</v>
      </c>
      <c r="L59" s="86">
        <v>0</v>
      </c>
      <c r="M59" s="86">
        <v>0</v>
      </c>
      <c r="N59" s="86">
        <v>0</v>
      </c>
      <c r="O59" s="86">
        <v>38000</v>
      </c>
      <c r="P59" s="89">
        <v>38000</v>
      </c>
    </row>
    <row r="60" spans="1:16" ht="16.350000000000001" customHeight="1">
      <c r="A60" s="249">
        <v>5</v>
      </c>
      <c r="B60" s="252">
        <v>1</v>
      </c>
      <c r="C60" s="81" t="s">
        <v>60</v>
      </c>
      <c r="D60" s="82">
        <v>0</v>
      </c>
      <c r="E60" s="82">
        <v>0</v>
      </c>
      <c r="F60" s="82">
        <v>0</v>
      </c>
      <c r="G60" s="82">
        <v>10000</v>
      </c>
      <c r="H60" s="102">
        <v>10000</v>
      </c>
      <c r="I60" s="267"/>
      <c r="J60" s="258"/>
      <c r="K60" s="88" t="s">
        <v>293</v>
      </c>
      <c r="L60" s="86">
        <v>0</v>
      </c>
      <c r="M60" s="86">
        <v>0</v>
      </c>
      <c r="N60" s="86">
        <v>0</v>
      </c>
      <c r="O60" s="86">
        <v>11000</v>
      </c>
      <c r="P60" s="89">
        <v>11000</v>
      </c>
    </row>
    <row r="61" spans="1:16" ht="16.350000000000001" customHeight="1">
      <c r="A61" s="267"/>
      <c r="B61" s="257"/>
      <c r="C61" s="88" t="s">
        <v>141</v>
      </c>
      <c r="D61" s="86">
        <v>222000</v>
      </c>
      <c r="E61" s="86">
        <v>2</v>
      </c>
      <c r="F61" s="86">
        <v>68820</v>
      </c>
      <c r="G61" s="86">
        <v>36720</v>
      </c>
      <c r="H61" s="87">
        <v>327540</v>
      </c>
      <c r="I61" s="267"/>
      <c r="J61" s="255" t="s">
        <v>154</v>
      </c>
      <c r="K61" s="256"/>
      <c r="L61" s="95">
        <v>0</v>
      </c>
      <c r="M61" s="95">
        <v>0</v>
      </c>
      <c r="N61" s="95">
        <v>112948</v>
      </c>
      <c r="O61" s="95">
        <v>89094</v>
      </c>
      <c r="P61" s="96">
        <v>202042</v>
      </c>
    </row>
    <row r="62" spans="1:16" ht="16.350000000000001" customHeight="1">
      <c r="A62" s="267"/>
      <c r="B62" s="257"/>
      <c r="C62" s="88" t="s">
        <v>61</v>
      </c>
      <c r="D62" s="86">
        <v>0</v>
      </c>
      <c r="E62" s="86">
        <v>0</v>
      </c>
      <c r="F62" s="86">
        <v>101700</v>
      </c>
      <c r="G62" s="86">
        <v>30000</v>
      </c>
      <c r="H62" s="87">
        <v>131700</v>
      </c>
      <c r="I62" s="267"/>
      <c r="J62" s="259">
        <v>2</v>
      </c>
      <c r="K62" s="81" t="s">
        <v>118</v>
      </c>
      <c r="L62" s="82">
        <v>111000</v>
      </c>
      <c r="M62" s="82">
        <v>1</v>
      </c>
      <c r="N62" s="82">
        <v>42560</v>
      </c>
      <c r="O62" s="82">
        <v>24000</v>
      </c>
      <c r="P62" s="83">
        <v>177560</v>
      </c>
    </row>
    <row r="63" spans="1:16" ht="16.350000000000001" customHeight="1">
      <c r="A63" s="267"/>
      <c r="B63" s="257"/>
      <c r="C63" s="88" t="s">
        <v>62</v>
      </c>
      <c r="D63" s="86">
        <v>0</v>
      </c>
      <c r="E63" s="86">
        <v>0</v>
      </c>
      <c r="F63" s="86">
        <v>11400</v>
      </c>
      <c r="G63" s="86">
        <v>48240</v>
      </c>
      <c r="H63" s="87">
        <v>59640</v>
      </c>
      <c r="I63" s="267"/>
      <c r="J63" s="260"/>
      <c r="K63" s="88" t="s">
        <v>119</v>
      </c>
      <c r="L63" s="86">
        <v>0</v>
      </c>
      <c r="M63" s="86">
        <v>0</v>
      </c>
      <c r="N63" s="86">
        <v>59940</v>
      </c>
      <c r="O63" s="86">
        <v>28960</v>
      </c>
      <c r="P63" s="89">
        <v>88900</v>
      </c>
    </row>
    <row r="64" spans="1:16" ht="16.350000000000001" customHeight="1">
      <c r="A64" s="267"/>
      <c r="B64" s="257"/>
      <c r="C64" s="88" t="s">
        <v>63</v>
      </c>
      <c r="D64" s="86">
        <v>0</v>
      </c>
      <c r="E64" s="86">
        <v>0</v>
      </c>
      <c r="F64" s="86">
        <v>41420</v>
      </c>
      <c r="G64" s="86">
        <v>0</v>
      </c>
      <c r="H64" s="87">
        <v>41420</v>
      </c>
      <c r="I64" s="267"/>
      <c r="J64" s="260"/>
      <c r="K64" s="88" t="s">
        <v>142</v>
      </c>
      <c r="L64" s="86">
        <v>0</v>
      </c>
      <c r="M64" s="86">
        <v>0</v>
      </c>
      <c r="N64" s="86">
        <v>0</v>
      </c>
      <c r="O64" s="86">
        <v>62960</v>
      </c>
      <c r="P64" s="89">
        <v>62960</v>
      </c>
    </row>
    <row r="65" spans="1:16" ht="16.350000000000001" customHeight="1">
      <c r="A65" s="267"/>
      <c r="B65" s="258"/>
      <c r="C65" s="90" t="s">
        <v>64</v>
      </c>
      <c r="D65" s="91">
        <v>0</v>
      </c>
      <c r="E65" s="91">
        <v>0</v>
      </c>
      <c r="F65" s="91">
        <v>0</v>
      </c>
      <c r="G65" s="91">
        <v>2240</v>
      </c>
      <c r="H65" s="94">
        <v>2240</v>
      </c>
      <c r="I65" s="267"/>
      <c r="J65" s="260"/>
      <c r="K65" s="88" t="s">
        <v>120</v>
      </c>
      <c r="L65" s="86">
        <v>0</v>
      </c>
      <c r="M65" s="86">
        <v>0</v>
      </c>
      <c r="N65" s="86">
        <v>0</v>
      </c>
      <c r="O65" s="86">
        <v>22960</v>
      </c>
      <c r="P65" s="89">
        <v>22960</v>
      </c>
    </row>
    <row r="66" spans="1:16" ht="16.350000000000001" customHeight="1">
      <c r="A66" s="267"/>
      <c r="B66" s="255" t="s">
        <v>154</v>
      </c>
      <c r="C66" s="256"/>
      <c r="D66" s="95">
        <v>222000</v>
      </c>
      <c r="E66" s="95">
        <v>2</v>
      </c>
      <c r="F66" s="95">
        <v>223340</v>
      </c>
      <c r="G66" s="95">
        <v>127200</v>
      </c>
      <c r="H66" s="95">
        <v>572540</v>
      </c>
      <c r="I66" s="267"/>
      <c r="J66" s="277"/>
      <c r="K66" s="90" t="s">
        <v>121</v>
      </c>
      <c r="L66" s="91">
        <v>0</v>
      </c>
      <c r="M66" s="91">
        <v>0</v>
      </c>
      <c r="N66" s="91">
        <v>0</v>
      </c>
      <c r="O66" s="91">
        <v>50000</v>
      </c>
      <c r="P66" s="92">
        <v>50000</v>
      </c>
    </row>
    <row r="67" spans="1:16" ht="16.350000000000001" customHeight="1">
      <c r="A67" s="267"/>
      <c r="B67" s="252">
        <v>2</v>
      </c>
      <c r="C67" s="100" t="s">
        <v>65</v>
      </c>
      <c r="D67" s="82">
        <v>330000</v>
      </c>
      <c r="E67" s="82">
        <v>3</v>
      </c>
      <c r="F67" s="82">
        <v>85440</v>
      </c>
      <c r="G67" s="82">
        <v>4480</v>
      </c>
      <c r="H67" s="102">
        <v>419920</v>
      </c>
      <c r="I67" s="268"/>
      <c r="J67" s="255" t="s">
        <v>154</v>
      </c>
      <c r="K67" s="256"/>
      <c r="L67" s="95">
        <v>111000</v>
      </c>
      <c r="M67" s="95">
        <v>1</v>
      </c>
      <c r="N67" s="95">
        <v>102500</v>
      </c>
      <c r="O67" s="95">
        <v>188880</v>
      </c>
      <c r="P67" s="96">
        <v>402380</v>
      </c>
    </row>
    <row r="68" spans="1:16" ht="16.350000000000001" customHeight="1">
      <c r="A68" s="267"/>
      <c r="B68" s="257"/>
      <c r="C68" s="85" t="s">
        <v>66</v>
      </c>
      <c r="D68" s="86">
        <v>111000</v>
      </c>
      <c r="E68" s="86">
        <v>1</v>
      </c>
      <c r="F68" s="86">
        <v>71940</v>
      </c>
      <c r="G68" s="86">
        <v>32240</v>
      </c>
      <c r="H68" s="87">
        <v>215180</v>
      </c>
      <c r="I68" s="262" t="s">
        <v>137</v>
      </c>
      <c r="J68" s="263"/>
      <c r="K68" s="264"/>
      <c r="L68" s="105">
        <v>111000</v>
      </c>
      <c r="M68" s="105">
        <v>1</v>
      </c>
      <c r="N68" s="122">
        <v>215448</v>
      </c>
      <c r="O68" s="122">
        <v>277974</v>
      </c>
      <c r="P68" s="158">
        <v>604422</v>
      </c>
    </row>
    <row r="69" spans="1:16" ht="16.350000000000001" customHeight="1">
      <c r="A69" s="267"/>
      <c r="B69" s="257"/>
      <c r="C69" s="85" t="s">
        <v>67</v>
      </c>
      <c r="D69" s="86">
        <v>0</v>
      </c>
      <c r="E69" s="86">
        <v>0</v>
      </c>
      <c r="F69" s="86">
        <v>46620</v>
      </c>
      <c r="G69" s="86">
        <v>27000</v>
      </c>
      <c r="H69" s="87">
        <v>73620</v>
      </c>
      <c r="I69" s="272">
        <v>11</v>
      </c>
      <c r="J69" s="275">
        <v>1</v>
      </c>
      <c r="K69" s="81" t="s">
        <v>122</v>
      </c>
      <c r="L69" s="82">
        <v>0</v>
      </c>
      <c r="M69" s="82">
        <v>0</v>
      </c>
      <c r="N69" s="82">
        <v>54760</v>
      </c>
      <c r="O69" s="82">
        <v>0</v>
      </c>
      <c r="P69" s="83">
        <v>54760</v>
      </c>
    </row>
    <row r="70" spans="1:16" ht="16.350000000000001" customHeight="1">
      <c r="A70" s="267"/>
      <c r="B70" s="257"/>
      <c r="C70" s="88" t="s">
        <v>160</v>
      </c>
      <c r="D70" s="86">
        <v>0</v>
      </c>
      <c r="E70" s="86">
        <v>0</v>
      </c>
      <c r="F70" s="86">
        <v>0</v>
      </c>
      <c r="G70" s="86">
        <v>0</v>
      </c>
      <c r="H70" s="87">
        <v>0</v>
      </c>
      <c r="I70" s="273"/>
      <c r="J70" s="276"/>
      <c r="K70" s="88" t="s">
        <v>123</v>
      </c>
      <c r="L70" s="86">
        <v>0</v>
      </c>
      <c r="M70" s="86">
        <v>0</v>
      </c>
      <c r="N70" s="86">
        <v>0</v>
      </c>
      <c r="O70" s="86">
        <v>0</v>
      </c>
      <c r="P70" s="89">
        <v>0</v>
      </c>
    </row>
    <row r="71" spans="1:16" ht="16.350000000000001" customHeight="1">
      <c r="A71" s="267"/>
      <c r="B71" s="258"/>
      <c r="C71" s="90" t="s">
        <v>165</v>
      </c>
      <c r="D71" s="91">
        <v>0</v>
      </c>
      <c r="E71" s="91">
        <v>0</v>
      </c>
      <c r="F71" s="91">
        <v>54240</v>
      </c>
      <c r="G71" s="91">
        <v>12000</v>
      </c>
      <c r="H71" s="94">
        <v>66240</v>
      </c>
      <c r="I71" s="273"/>
      <c r="J71" s="276"/>
      <c r="K71" s="90" t="s">
        <v>124</v>
      </c>
      <c r="L71" s="91">
        <v>0</v>
      </c>
      <c r="M71" s="91">
        <v>0</v>
      </c>
      <c r="N71" s="91">
        <v>0</v>
      </c>
      <c r="O71" s="91">
        <v>0</v>
      </c>
      <c r="P71" s="92">
        <v>0</v>
      </c>
    </row>
    <row r="72" spans="1:16" ht="16.350000000000001" customHeight="1">
      <c r="A72" s="268"/>
      <c r="B72" s="255" t="s">
        <v>154</v>
      </c>
      <c r="C72" s="256"/>
      <c r="D72" s="95">
        <v>441000</v>
      </c>
      <c r="E72" s="95">
        <v>4</v>
      </c>
      <c r="F72" s="95">
        <v>258240</v>
      </c>
      <c r="G72" s="95">
        <v>75720</v>
      </c>
      <c r="H72" s="95">
        <v>774960</v>
      </c>
      <c r="I72" s="273"/>
      <c r="J72" s="261" t="s">
        <v>154</v>
      </c>
      <c r="K72" s="256"/>
      <c r="L72" s="95">
        <v>0</v>
      </c>
      <c r="M72" s="95">
        <v>0</v>
      </c>
      <c r="N72" s="95">
        <v>54760</v>
      </c>
      <c r="O72" s="95">
        <v>0</v>
      </c>
      <c r="P72" s="96">
        <v>54760</v>
      </c>
    </row>
    <row r="73" spans="1:16" ht="16.350000000000001" customHeight="1">
      <c r="A73" s="262" t="s">
        <v>137</v>
      </c>
      <c r="B73" s="265"/>
      <c r="C73" s="266"/>
      <c r="D73" s="105">
        <v>663000</v>
      </c>
      <c r="E73" s="105">
        <v>6</v>
      </c>
      <c r="F73" s="105">
        <v>481580</v>
      </c>
      <c r="G73" s="105">
        <v>202920</v>
      </c>
      <c r="H73" s="105">
        <v>1347500</v>
      </c>
      <c r="I73" s="273"/>
      <c r="J73" s="269">
        <v>2</v>
      </c>
      <c r="K73" s="100" t="s">
        <v>125</v>
      </c>
      <c r="L73" s="82">
        <v>0</v>
      </c>
      <c r="M73" s="82">
        <v>0</v>
      </c>
      <c r="N73" s="82">
        <v>44200</v>
      </c>
      <c r="O73" s="82">
        <v>75080</v>
      </c>
      <c r="P73" s="83">
        <v>119280</v>
      </c>
    </row>
    <row r="74" spans="1:16" ht="16.350000000000001" customHeight="1">
      <c r="A74" s="249">
        <v>6</v>
      </c>
      <c r="B74" s="252">
        <v>1</v>
      </c>
      <c r="C74" s="81" t="s">
        <v>68</v>
      </c>
      <c r="D74" s="82">
        <v>111000</v>
      </c>
      <c r="E74" s="82">
        <v>1</v>
      </c>
      <c r="F74" s="82">
        <v>27000</v>
      </c>
      <c r="G74" s="82">
        <v>8000</v>
      </c>
      <c r="H74" s="102">
        <v>146000</v>
      </c>
      <c r="I74" s="273"/>
      <c r="J74" s="270"/>
      <c r="K74" s="85" t="s">
        <v>126</v>
      </c>
      <c r="L74" s="86">
        <v>2310000</v>
      </c>
      <c r="M74" s="86">
        <v>21</v>
      </c>
      <c r="N74" s="86">
        <v>0</v>
      </c>
      <c r="O74" s="86">
        <v>189600</v>
      </c>
      <c r="P74" s="89">
        <v>2499600</v>
      </c>
    </row>
    <row r="75" spans="1:16" ht="16.350000000000001" customHeight="1">
      <c r="A75" s="267"/>
      <c r="B75" s="257"/>
      <c r="C75" s="88" t="s">
        <v>69</v>
      </c>
      <c r="D75" s="86">
        <v>0</v>
      </c>
      <c r="E75" s="86">
        <v>0</v>
      </c>
      <c r="F75" s="86">
        <v>14430</v>
      </c>
      <c r="G75" s="86">
        <v>6720</v>
      </c>
      <c r="H75" s="87">
        <v>21150</v>
      </c>
      <c r="I75" s="273"/>
      <c r="J75" s="270"/>
      <c r="K75" s="123" t="s">
        <v>127</v>
      </c>
      <c r="L75" s="91">
        <v>0</v>
      </c>
      <c r="M75" s="91">
        <v>0</v>
      </c>
      <c r="N75" s="91">
        <v>0</v>
      </c>
      <c r="O75" s="91">
        <v>38960</v>
      </c>
      <c r="P75" s="92">
        <v>38960</v>
      </c>
    </row>
    <row r="76" spans="1:16" ht="16.350000000000001" customHeight="1">
      <c r="A76" s="267"/>
      <c r="B76" s="257"/>
      <c r="C76" s="88" t="s">
        <v>70</v>
      </c>
      <c r="D76" s="86">
        <v>0</v>
      </c>
      <c r="E76" s="86">
        <v>0</v>
      </c>
      <c r="F76" s="86">
        <v>63620</v>
      </c>
      <c r="G76" s="86">
        <v>0</v>
      </c>
      <c r="H76" s="87">
        <v>63620</v>
      </c>
      <c r="I76" s="273"/>
      <c r="J76" s="271"/>
      <c r="K76" s="103" t="s">
        <v>161</v>
      </c>
      <c r="L76" s="124">
        <v>0</v>
      </c>
      <c r="M76" s="124">
        <v>0</v>
      </c>
      <c r="N76" s="124">
        <v>0</v>
      </c>
      <c r="O76" s="124">
        <v>26080</v>
      </c>
      <c r="P76" s="125">
        <v>26080</v>
      </c>
    </row>
    <row r="77" spans="1:16" ht="16.350000000000001" customHeight="1">
      <c r="A77" s="267"/>
      <c r="B77" s="257"/>
      <c r="C77" s="88" t="s">
        <v>71</v>
      </c>
      <c r="D77" s="86">
        <v>0</v>
      </c>
      <c r="E77" s="86">
        <v>0</v>
      </c>
      <c r="F77" s="86">
        <v>10000</v>
      </c>
      <c r="G77" s="86">
        <v>0</v>
      </c>
      <c r="H77" s="87">
        <v>10000</v>
      </c>
      <c r="I77" s="274"/>
      <c r="J77" s="261" t="s">
        <v>154</v>
      </c>
      <c r="K77" s="256"/>
      <c r="L77" s="95">
        <v>2310000</v>
      </c>
      <c r="M77" s="95">
        <v>21</v>
      </c>
      <c r="N77" s="95">
        <v>44200</v>
      </c>
      <c r="O77" s="95">
        <v>329720</v>
      </c>
      <c r="P77" s="96">
        <v>2683920</v>
      </c>
    </row>
    <row r="78" spans="1:16" ht="16.350000000000001" customHeight="1">
      <c r="A78" s="267"/>
      <c r="B78" s="257"/>
      <c r="C78" s="88" t="s">
        <v>72</v>
      </c>
      <c r="D78" s="86">
        <v>0</v>
      </c>
      <c r="E78" s="86">
        <v>0</v>
      </c>
      <c r="F78" s="86">
        <v>0</v>
      </c>
      <c r="G78" s="86">
        <v>62240</v>
      </c>
      <c r="H78" s="87">
        <v>62240</v>
      </c>
      <c r="I78" s="262" t="s">
        <v>137</v>
      </c>
      <c r="J78" s="263"/>
      <c r="K78" s="264"/>
      <c r="L78" s="105">
        <v>2310000</v>
      </c>
      <c r="M78" s="105">
        <v>21</v>
      </c>
      <c r="N78" s="105">
        <v>98960</v>
      </c>
      <c r="O78" s="105">
        <v>329720</v>
      </c>
      <c r="P78" s="106">
        <v>2738680</v>
      </c>
    </row>
    <row r="79" spans="1:16" ht="16.350000000000001" customHeight="1">
      <c r="A79" s="267"/>
      <c r="B79" s="257"/>
      <c r="C79" s="88" t="s">
        <v>73</v>
      </c>
      <c r="D79" s="86">
        <v>0</v>
      </c>
      <c r="E79" s="86">
        <v>0</v>
      </c>
      <c r="F79" s="86">
        <v>112200</v>
      </c>
      <c r="G79" s="86">
        <v>0</v>
      </c>
      <c r="H79" s="87">
        <v>112200</v>
      </c>
      <c r="I79" s="249">
        <v>12</v>
      </c>
      <c r="J79" s="252">
        <v>1</v>
      </c>
      <c r="K79" s="88" t="s">
        <v>128</v>
      </c>
      <c r="L79" s="86">
        <v>0</v>
      </c>
      <c r="M79" s="86">
        <v>0</v>
      </c>
      <c r="N79" s="86">
        <v>0</v>
      </c>
      <c r="O79" s="86">
        <v>6720</v>
      </c>
      <c r="P79" s="89">
        <v>6720</v>
      </c>
    </row>
    <row r="80" spans="1:16" ht="16.350000000000001" customHeight="1">
      <c r="A80" s="267"/>
      <c r="B80" s="258"/>
      <c r="C80" s="90" t="s">
        <v>74</v>
      </c>
      <c r="D80" s="91">
        <v>0</v>
      </c>
      <c r="E80" s="91">
        <v>0</v>
      </c>
      <c r="F80" s="91">
        <v>0</v>
      </c>
      <c r="G80" s="91">
        <v>0</v>
      </c>
      <c r="H80" s="94">
        <v>0</v>
      </c>
      <c r="I80" s="250"/>
      <c r="J80" s="253"/>
      <c r="K80" s="88" t="s">
        <v>129</v>
      </c>
      <c r="L80" s="86">
        <v>0</v>
      </c>
      <c r="M80" s="86">
        <v>0</v>
      </c>
      <c r="N80" s="86">
        <v>0</v>
      </c>
      <c r="O80" s="86">
        <v>10000</v>
      </c>
      <c r="P80" s="89">
        <v>10000</v>
      </c>
    </row>
    <row r="81" spans="1:16" ht="16.350000000000001" customHeight="1">
      <c r="A81" s="267"/>
      <c r="B81" s="255" t="s">
        <v>154</v>
      </c>
      <c r="C81" s="256"/>
      <c r="D81" s="95">
        <v>111000</v>
      </c>
      <c r="E81" s="95">
        <v>1</v>
      </c>
      <c r="F81" s="95">
        <v>227250</v>
      </c>
      <c r="G81" s="95">
        <v>76960</v>
      </c>
      <c r="H81" s="95">
        <v>415210</v>
      </c>
      <c r="I81" s="250"/>
      <c r="J81" s="254"/>
      <c r="K81" s="90" t="s">
        <v>130</v>
      </c>
      <c r="L81" s="91">
        <v>0</v>
      </c>
      <c r="M81" s="91">
        <v>0</v>
      </c>
      <c r="N81" s="91">
        <v>26640</v>
      </c>
      <c r="O81" s="91">
        <v>0</v>
      </c>
      <c r="P81" s="92">
        <v>26640</v>
      </c>
    </row>
    <row r="82" spans="1:16" ht="16.350000000000001" customHeight="1">
      <c r="A82" s="267"/>
      <c r="B82" s="252">
        <v>2</v>
      </c>
      <c r="C82" s="81" t="s">
        <v>75</v>
      </c>
      <c r="D82" s="82">
        <v>0</v>
      </c>
      <c r="E82" s="82">
        <v>0</v>
      </c>
      <c r="F82" s="82">
        <v>68840</v>
      </c>
      <c r="G82" s="82">
        <v>0</v>
      </c>
      <c r="H82" s="102">
        <v>68840</v>
      </c>
      <c r="I82" s="250"/>
      <c r="J82" s="255" t="s">
        <v>154</v>
      </c>
      <c r="K82" s="256"/>
      <c r="L82" s="95">
        <v>0</v>
      </c>
      <c r="M82" s="95">
        <v>0</v>
      </c>
      <c r="N82" s="95">
        <v>26640</v>
      </c>
      <c r="O82" s="95">
        <v>16720</v>
      </c>
      <c r="P82" s="96">
        <v>43360</v>
      </c>
    </row>
    <row r="83" spans="1:16" ht="16.350000000000001" customHeight="1">
      <c r="A83" s="267"/>
      <c r="B83" s="257"/>
      <c r="C83" s="88" t="s">
        <v>76</v>
      </c>
      <c r="D83" s="86">
        <v>111000</v>
      </c>
      <c r="E83" s="86">
        <v>2</v>
      </c>
      <c r="F83" s="86">
        <v>113200</v>
      </c>
      <c r="G83" s="86">
        <v>0</v>
      </c>
      <c r="H83" s="87">
        <v>224200</v>
      </c>
      <c r="I83" s="250"/>
      <c r="J83" s="259">
        <v>2</v>
      </c>
      <c r="K83" s="81" t="s">
        <v>131</v>
      </c>
      <c r="L83" s="82">
        <v>0</v>
      </c>
      <c r="M83" s="82">
        <v>0</v>
      </c>
      <c r="N83" s="82">
        <v>0</v>
      </c>
      <c r="O83" s="82">
        <v>10000</v>
      </c>
      <c r="P83" s="83">
        <v>10000</v>
      </c>
    </row>
    <row r="84" spans="1:16" ht="16.350000000000001" customHeight="1">
      <c r="A84" s="267"/>
      <c r="B84" s="257"/>
      <c r="C84" s="88" t="s">
        <v>77</v>
      </c>
      <c r="D84" s="86">
        <v>0</v>
      </c>
      <c r="E84" s="86">
        <v>0</v>
      </c>
      <c r="F84" s="86">
        <v>48840</v>
      </c>
      <c r="G84" s="86">
        <v>2240</v>
      </c>
      <c r="H84" s="87">
        <v>51080</v>
      </c>
      <c r="I84" s="250"/>
      <c r="J84" s="260"/>
      <c r="K84" s="88" t="s">
        <v>143</v>
      </c>
      <c r="L84" s="86">
        <v>0</v>
      </c>
      <c r="M84" s="86">
        <v>0</v>
      </c>
      <c r="N84" s="86">
        <v>0</v>
      </c>
      <c r="O84" s="86">
        <v>0</v>
      </c>
      <c r="P84" s="89">
        <v>0</v>
      </c>
    </row>
    <row r="85" spans="1:16" ht="16.350000000000001" customHeight="1">
      <c r="A85" s="267"/>
      <c r="B85" s="257"/>
      <c r="C85" s="88" t="s">
        <v>78</v>
      </c>
      <c r="D85" s="86">
        <v>0</v>
      </c>
      <c r="E85" s="86">
        <v>0</v>
      </c>
      <c r="F85" s="86">
        <v>0</v>
      </c>
      <c r="G85" s="86">
        <v>23960</v>
      </c>
      <c r="H85" s="87">
        <v>23960</v>
      </c>
      <c r="I85" s="250"/>
      <c r="J85" s="260"/>
      <c r="K85" s="88" t="s">
        <v>132</v>
      </c>
      <c r="L85" s="86">
        <v>0</v>
      </c>
      <c r="M85" s="86">
        <v>0</v>
      </c>
      <c r="N85" s="86">
        <v>0</v>
      </c>
      <c r="O85" s="86">
        <v>0</v>
      </c>
      <c r="P85" s="89">
        <v>0</v>
      </c>
    </row>
    <row r="86" spans="1:16" ht="16.350000000000001" customHeight="1">
      <c r="A86" s="267"/>
      <c r="B86" s="258"/>
      <c r="C86" s="90" t="s">
        <v>79</v>
      </c>
      <c r="D86" s="91">
        <v>222000</v>
      </c>
      <c r="E86" s="91">
        <v>2</v>
      </c>
      <c r="F86" s="91">
        <v>264960</v>
      </c>
      <c r="G86" s="91">
        <v>8960</v>
      </c>
      <c r="H86" s="94">
        <v>495920</v>
      </c>
      <c r="I86" s="250"/>
      <c r="J86" s="260"/>
      <c r="K86" s="88" t="s">
        <v>133</v>
      </c>
      <c r="L86" s="86">
        <v>0</v>
      </c>
      <c r="M86" s="86">
        <v>0</v>
      </c>
      <c r="N86" s="86">
        <v>0</v>
      </c>
      <c r="O86" s="86">
        <v>0</v>
      </c>
      <c r="P86" s="89">
        <v>0</v>
      </c>
    </row>
    <row r="87" spans="1:16" ht="16.350000000000001" customHeight="1">
      <c r="A87" s="268"/>
      <c r="B87" s="255" t="s">
        <v>154</v>
      </c>
      <c r="C87" s="256"/>
      <c r="D87" s="95">
        <v>333000</v>
      </c>
      <c r="E87" s="95">
        <v>4</v>
      </c>
      <c r="F87" s="95">
        <v>495840</v>
      </c>
      <c r="G87" s="95">
        <v>35160</v>
      </c>
      <c r="H87" s="95">
        <v>864000</v>
      </c>
      <c r="I87" s="251"/>
      <c r="J87" s="255" t="s">
        <v>154</v>
      </c>
      <c r="K87" s="256"/>
      <c r="L87" s="95">
        <v>0</v>
      </c>
      <c r="M87" s="95">
        <v>0</v>
      </c>
      <c r="N87" s="95">
        <v>0</v>
      </c>
      <c r="O87" s="95">
        <v>10000</v>
      </c>
      <c r="P87" s="96">
        <v>10000</v>
      </c>
    </row>
    <row r="88" spans="1:16" ht="16.350000000000001" customHeight="1">
      <c r="A88" s="262" t="s">
        <v>137</v>
      </c>
      <c r="B88" s="265"/>
      <c r="C88" s="266"/>
      <c r="D88" s="105">
        <v>444000</v>
      </c>
      <c r="E88" s="105">
        <v>5</v>
      </c>
      <c r="F88" s="105">
        <v>723090</v>
      </c>
      <c r="G88" s="105">
        <v>112120</v>
      </c>
      <c r="H88" s="105">
        <v>1279210</v>
      </c>
      <c r="I88" s="262" t="s">
        <v>137</v>
      </c>
      <c r="J88" s="263"/>
      <c r="K88" s="264"/>
      <c r="L88" s="105">
        <v>0</v>
      </c>
      <c r="M88" s="105">
        <v>0</v>
      </c>
      <c r="N88" s="105">
        <v>26640</v>
      </c>
      <c r="O88" s="105">
        <v>26720</v>
      </c>
      <c r="P88" s="106">
        <v>53360</v>
      </c>
    </row>
    <row r="89" spans="1:16" ht="16.350000000000001" customHeight="1">
      <c r="A89" s="174"/>
      <c r="B89" s="175"/>
      <c r="C89" s="176"/>
      <c r="D89" s="177"/>
      <c r="E89" s="177"/>
      <c r="F89" s="177"/>
      <c r="G89" s="177"/>
      <c r="H89" s="177"/>
      <c r="I89" s="246" t="s">
        <v>144</v>
      </c>
      <c r="J89" s="247"/>
      <c r="K89" s="248"/>
      <c r="L89" s="126">
        <f>SUM(D4:D88,L4:L88)/3</f>
        <v>18919000</v>
      </c>
      <c r="M89" s="126">
        <f t="shared" ref="M89:P89" si="0">SUM(E4:E88,M4:M88)/3</f>
        <v>174</v>
      </c>
      <c r="N89" s="126">
        <f t="shared" si="0"/>
        <v>6243520</v>
      </c>
      <c r="O89" s="126">
        <f t="shared" si="0"/>
        <v>4343262</v>
      </c>
      <c r="P89" s="159">
        <f t="shared" si="0"/>
        <v>29505782</v>
      </c>
    </row>
    <row r="90" spans="1:16" ht="15" customHeight="1"/>
    <row r="91" spans="1:16" ht="18.75" customHeight="1"/>
    <row r="92" spans="1:16" ht="18.75" customHeight="1"/>
    <row r="93" spans="1:16" ht="18.75" customHeight="1"/>
    <row r="94" spans="1:16" s="127" customFormat="1" ht="18.75" customHeight="1">
      <c r="K94" s="128"/>
      <c r="L94" s="84"/>
      <c r="M94" s="84"/>
      <c r="N94" s="84"/>
      <c r="O94" s="84"/>
      <c r="P94" s="84"/>
    </row>
    <row r="95" spans="1:16" s="127" customFormat="1" ht="18.75" customHeight="1">
      <c r="K95" s="128"/>
      <c r="L95" s="84"/>
      <c r="M95" s="84"/>
      <c r="N95" s="84"/>
      <c r="O95" s="84"/>
      <c r="P95" s="84"/>
    </row>
    <row r="96" spans="1:16" s="127" customFormat="1" ht="18.75" customHeight="1">
      <c r="K96" s="128"/>
      <c r="L96" s="84"/>
      <c r="M96" s="84"/>
      <c r="N96" s="84"/>
      <c r="O96" s="84"/>
      <c r="P96" s="84"/>
    </row>
    <row r="97" spans="11:16" s="127" customFormat="1" ht="18.75" customHeight="1">
      <c r="K97" s="128"/>
      <c r="L97" s="84"/>
      <c r="M97" s="84"/>
      <c r="N97" s="84"/>
      <c r="O97" s="84"/>
      <c r="P97" s="84"/>
    </row>
    <row r="98" spans="11:16" s="127" customFormat="1" ht="18.75" customHeight="1">
      <c r="K98" s="128"/>
      <c r="L98" s="84"/>
      <c r="M98" s="84"/>
      <c r="N98" s="84"/>
      <c r="O98" s="84"/>
      <c r="P98" s="84"/>
    </row>
    <row r="99" spans="11:16" s="127" customFormat="1" ht="18.75" customHeight="1">
      <c r="K99" s="128"/>
      <c r="L99" s="84"/>
      <c r="M99" s="84"/>
      <c r="N99" s="84"/>
      <c r="O99" s="84"/>
      <c r="P99" s="84"/>
    </row>
    <row r="100" spans="11:16" s="127" customFormat="1" ht="18.75" customHeight="1">
      <c r="K100" s="128"/>
      <c r="L100" s="84"/>
      <c r="M100" s="84"/>
      <c r="N100" s="84"/>
      <c r="O100" s="84"/>
      <c r="P100" s="84"/>
    </row>
    <row r="101" spans="11:16" s="127" customFormat="1" ht="18.75" customHeight="1">
      <c r="K101" s="128"/>
      <c r="L101" s="84"/>
      <c r="M101" s="84"/>
      <c r="N101" s="84"/>
      <c r="O101" s="84"/>
      <c r="P101" s="84"/>
    </row>
    <row r="102" spans="11:16" s="127" customFormat="1" ht="18.75" customHeight="1">
      <c r="K102" s="128"/>
      <c r="L102" s="84"/>
      <c r="M102" s="84"/>
      <c r="N102" s="84"/>
      <c r="O102" s="84"/>
      <c r="P102" s="84"/>
    </row>
    <row r="103" spans="11:16" s="127" customFormat="1" ht="18.75" customHeight="1">
      <c r="K103" s="128"/>
      <c r="L103" s="84"/>
      <c r="M103" s="84"/>
      <c r="N103" s="84"/>
      <c r="O103" s="84"/>
      <c r="P103" s="84"/>
    </row>
    <row r="104" spans="11:16" s="127" customFormat="1" ht="18.75" customHeight="1">
      <c r="K104" s="128"/>
      <c r="L104" s="84"/>
      <c r="M104" s="84"/>
      <c r="N104" s="84"/>
      <c r="O104" s="84"/>
      <c r="P104" s="84"/>
    </row>
    <row r="105" spans="11:16" s="127" customFormat="1" ht="18.75" customHeight="1">
      <c r="K105" s="128"/>
      <c r="L105" s="84"/>
      <c r="M105" s="84"/>
      <c r="N105" s="84"/>
      <c r="O105" s="84"/>
      <c r="P105" s="84"/>
    </row>
    <row r="106" spans="11:16" s="127" customFormat="1" ht="18.75" customHeight="1">
      <c r="K106" s="128"/>
      <c r="L106" s="84"/>
      <c r="M106" s="84"/>
      <c r="N106" s="84"/>
      <c r="O106" s="84"/>
      <c r="P106" s="84"/>
    </row>
    <row r="107" spans="11:16" s="127" customFormat="1" ht="18.75" customHeight="1">
      <c r="K107" s="128"/>
      <c r="L107" s="84"/>
      <c r="M107" s="84"/>
      <c r="N107" s="84"/>
      <c r="O107" s="84"/>
      <c r="P107" s="84"/>
    </row>
    <row r="108" spans="11:16" s="127" customFormat="1" ht="18.75" customHeight="1">
      <c r="K108" s="128"/>
      <c r="L108" s="84"/>
      <c r="M108" s="84"/>
      <c r="N108" s="84"/>
      <c r="O108" s="84"/>
      <c r="P108" s="84"/>
    </row>
    <row r="109" spans="11:16" s="127" customFormat="1" ht="18.75" customHeight="1">
      <c r="K109" s="128"/>
      <c r="L109" s="84"/>
      <c r="M109" s="84"/>
      <c r="N109" s="84"/>
      <c r="O109" s="84"/>
      <c r="P109" s="84"/>
    </row>
    <row r="110" spans="11:16" s="127" customFormat="1" ht="18.75" customHeight="1">
      <c r="K110" s="128"/>
      <c r="L110" s="84"/>
      <c r="M110" s="84"/>
      <c r="N110" s="84"/>
      <c r="O110" s="84"/>
      <c r="P110" s="84"/>
    </row>
    <row r="111" spans="11:16" s="127" customFormat="1" ht="18.75" customHeight="1">
      <c r="K111" s="128"/>
      <c r="L111" s="84"/>
      <c r="M111" s="84"/>
      <c r="N111" s="84"/>
      <c r="O111" s="84"/>
      <c r="P111" s="84"/>
    </row>
    <row r="112" spans="11:16" s="127" customFormat="1" ht="18.75" customHeight="1">
      <c r="K112" s="128"/>
      <c r="L112" s="84"/>
      <c r="M112" s="84"/>
      <c r="N112" s="84"/>
      <c r="O112" s="84"/>
      <c r="P112" s="84"/>
    </row>
    <row r="113" spans="11:16" s="127" customFormat="1" ht="18.75" customHeight="1">
      <c r="K113" s="128"/>
      <c r="L113" s="84"/>
      <c r="M113" s="84"/>
      <c r="N113" s="84"/>
      <c r="O113" s="84"/>
      <c r="P113" s="84"/>
    </row>
    <row r="114" spans="11:16" s="127" customFormat="1" ht="18.75" customHeight="1">
      <c r="K114" s="128"/>
      <c r="L114" s="84"/>
      <c r="M114" s="84"/>
      <c r="N114" s="84"/>
      <c r="O114" s="84"/>
      <c r="P114" s="84"/>
    </row>
    <row r="115" spans="11:16" s="127" customFormat="1" ht="18.75" customHeight="1">
      <c r="K115" s="128"/>
      <c r="L115" s="84"/>
      <c r="M115" s="84"/>
      <c r="N115" s="84"/>
      <c r="O115" s="84"/>
      <c r="P115" s="84"/>
    </row>
    <row r="116" spans="11:16" s="127" customFormat="1" ht="18.75" customHeight="1">
      <c r="K116" s="128"/>
      <c r="L116" s="84"/>
      <c r="M116" s="84"/>
      <c r="N116" s="84"/>
      <c r="O116" s="84"/>
      <c r="P116" s="84"/>
    </row>
    <row r="117" spans="11:16" s="127" customFormat="1" ht="18.75" customHeight="1">
      <c r="K117" s="128"/>
      <c r="L117" s="84"/>
      <c r="M117" s="84"/>
      <c r="N117" s="84"/>
      <c r="O117" s="84"/>
      <c r="P117" s="84"/>
    </row>
    <row r="118" spans="11:16" s="127" customFormat="1" ht="18.75" customHeight="1">
      <c r="K118" s="128"/>
      <c r="L118" s="84"/>
      <c r="M118" s="84"/>
      <c r="N118" s="84"/>
      <c r="O118" s="84"/>
      <c r="P118" s="84"/>
    </row>
    <row r="119" spans="11:16" s="127" customFormat="1" ht="18.75" customHeight="1">
      <c r="K119" s="128"/>
      <c r="L119" s="84"/>
      <c r="M119" s="84"/>
      <c r="N119" s="84"/>
      <c r="O119" s="84"/>
      <c r="P119" s="84"/>
    </row>
    <row r="120" spans="11:16" s="127" customFormat="1" ht="18.75" customHeight="1">
      <c r="K120" s="128"/>
      <c r="L120" s="84"/>
      <c r="M120" s="84"/>
      <c r="N120" s="84"/>
      <c r="O120" s="84"/>
      <c r="P120" s="84"/>
    </row>
    <row r="121" spans="11:16" s="127" customFormat="1" ht="18.75" customHeight="1">
      <c r="K121" s="128"/>
      <c r="L121" s="84"/>
      <c r="M121" s="84"/>
      <c r="N121" s="84"/>
      <c r="O121" s="84"/>
      <c r="P121" s="84"/>
    </row>
    <row r="122" spans="11:16" s="127" customFormat="1" ht="18.75" customHeight="1">
      <c r="K122" s="128"/>
      <c r="L122" s="84"/>
      <c r="M122" s="84"/>
      <c r="N122" s="84"/>
      <c r="O122" s="84"/>
      <c r="P122" s="84"/>
    </row>
    <row r="123" spans="11:16" s="127" customFormat="1" ht="18.75" customHeight="1">
      <c r="K123" s="128"/>
      <c r="L123" s="84"/>
      <c r="M123" s="84"/>
      <c r="N123" s="84"/>
      <c r="O123" s="84"/>
      <c r="P123" s="84"/>
    </row>
    <row r="124" spans="11:16" s="127" customFormat="1" ht="18.75" customHeight="1">
      <c r="K124" s="128"/>
      <c r="L124" s="84"/>
      <c r="M124" s="84"/>
      <c r="N124" s="84"/>
      <c r="O124" s="84"/>
      <c r="P124" s="84"/>
    </row>
    <row r="125" spans="11:16" s="127" customFormat="1" ht="18.75" customHeight="1">
      <c r="K125" s="128"/>
      <c r="L125" s="84"/>
      <c r="M125" s="84"/>
      <c r="N125" s="84"/>
      <c r="O125" s="84"/>
      <c r="P125" s="84"/>
    </row>
    <row r="126" spans="11:16" s="127" customFormat="1" ht="18.75" customHeight="1">
      <c r="K126" s="128"/>
      <c r="L126" s="84"/>
      <c r="M126" s="84"/>
      <c r="N126" s="84"/>
      <c r="O126" s="84"/>
      <c r="P126" s="84"/>
    </row>
    <row r="127" spans="11:16" s="127" customFormat="1" ht="18.75" customHeight="1">
      <c r="K127" s="128"/>
      <c r="L127" s="84"/>
      <c r="M127" s="84"/>
      <c r="N127" s="84"/>
      <c r="O127" s="84"/>
      <c r="P127" s="84"/>
    </row>
    <row r="128" spans="11:16" s="127" customFormat="1" ht="18.75" customHeight="1">
      <c r="K128" s="128"/>
      <c r="L128" s="84"/>
      <c r="M128" s="84"/>
      <c r="N128" s="84"/>
      <c r="O128" s="84"/>
      <c r="P128" s="84"/>
    </row>
    <row r="129" spans="11:16" s="127" customFormat="1" ht="18.75" customHeight="1">
      <c r="K129" s="128"/>
      <c r="L129" s="84"/>
      <c r="M129" s="84"/>
      <c r="N129" s="84"/>
      <c r="O129" s="84"/>
      <c r="P129" s="84"/>
    </row>
    <row r="130" spans="11:16" s="127" customFormat="1" ht="18.75" customHeight="1">
      <c r="K130" s="128"/>
      <c r="L130" s="84"/>
      <c r="M130" s="84"/>
      <c r="N130" s="84"/>
      <c r="O130" s="84"/>
      <c r="P130" s="84"/>
    </row>
    <row r="131" spans="11:16" s="127" customFormat="1" ht="18.75" customHeight="1">
      <c r="K131" s="128"/>
      <c r="L131" s="84"/>
      <c r="M131" s="84"/>
      <c r="N131" s="84"/>
      <c r="O131" s="84"/>
      <c r="P131" s="84"/>
    </row>
    <row r="132" spans="11:16" s="127" customFormat="1" ht="18.75" customHeight="1">
      <c r="K132" s="128"/>
      <c r="L132" s="84"/>
      <c r="M132" s="84"/>
      <c r="N132" s="84"/>
      <c r="O132" s="84"/>
      <c r="P132" s="84"/>
    </row>
    <row r="133" spans="11:16" s="127" customFormat="1" ht="18.75" customHeight="1">
      <c r="K133" s="128"/>
      <c r="L133" s="84"/>
      <c r="M133" s="84"/>
      <c r="N133" s="84"/>
      <c r="O133" s="84"/>
      <c r="P133" s="84"/>
    </row>
    <row r="134" spans="11:16" s="127" customFormat="1" ht="18.75" customHeight="1">
      <c r="K134" s="128"/>
      <c r="L134" s="84"/>
      <c r="M134" s="84"/>
      <c r="N134" s="84"/>
      <c r="O134" s="84"/>
      <c r="P134" s="84"/>
    </row>
    <row r="135" spans="11:16" s="127" customFormat="1" ht="18.75" customHeight="1">
      <c r="K135" s="128"/>
      <c r="L135" s="84"/>
      <c r="M135" s="84"/>
      <c r="N135" s="84"/>
      <c r="O135" s="84"/>
      <c r="P135" s="84"/>
    </row>
    <row r="136" spans="11:16" s="127" customFormat="1" ht="18.75" customHeight="1">
      <c r="K136" s="128"/>
      <c r="L136" s="84"/>
      <c r="M136" s="84"/>
      <c r="N136" s="84"/>
      <c r="O136" s="84"/>
      <c r="P136" s="84"/>
    </row>
    <row r="137" spans="11:16" s="127" customFormat="1" ht="18.75" customHeight="1">
      <c r="K137" s="128"/>
      <c r="L137" s="84"/>
      <c r="M137" s="84"/>
      <c r="N137" s="84"/>
      <c r="O137" s="84"/>
      <c r="P137" s="84"/>
    </row>
    <row r="138" spans="11:16" s="127" customFormat="1" ht="18.75" customHeight="1">
      <c r="K138" s="128"/>
      <c r="L138" s="84"/>
      <c r="M138" s="84"/>
      <c r="N138" s="84"/>
      <c r="O138" s="84"/>
      <c r="P138" s="84"/>
    </row>
    <row r="139" spans="11:16" s="127" customFormat="1" ht="18.75" customHeight="1">
      <c r="K139" s="128"/>
      <c r="L139" s="84"/>
      <c r="M139" s="84"/>
      <c r="N139" s="84"/>
      <c r="O139" s="84"/>
      <c r="P139" s="84"/>
    </row>
    <row r="140" spans="11:16" s="127" customFormat="1" ht="18.75" customHeight="1">
      <c r="K140" s="128"/>
      <c r="L140" s="84"/>
      <c r="M140" s="84"/>
      <c r="N140" s="84"/>
      <c r="O140" s="84"/>
      <c r="P140" s="84"/>
    </row>
    <row r="141" spans="11:16" s="127" customFormat="1" ht="18.75" customHeight="1">
      <c r="K141" s="128"/>
      <c r="L141" s="84"/>
      <c r="M141" s="84"/>
      <c r="N141" s="84"/>
      <c r="O141" s="84"/>
      <c r="P141" s="84"/>
    </row>
    <row r="142" spans="11:16" s="127" customFormat="1" ht="18.75" customHeight="1">
      <c r="K142" s="128"/>
      <c r="L142" s="84"/>
      <c r="M142" s="84"/>
      <c r="N142" s="84"/>
      <c r="O142" s="84"/>
      <c r="P142" s="84"/>
    </row>
    <row r="143" spans="11:16" s="127" customFormat="1" ht="18.75" customHeight="1">
      <c r="K143" s="128"/>
      <c r="L143" s="84"/>
      <c r="M143" s="84"/>
      <c r="N143" s="84"/>
      <c r="O143" s="84"/>
      <c r="P143" s="84"/>
    </row>
    <row r="144" spans="11:16" s="127" customFormat="1" ht="18.75" customHeight="1">
      <c r="K144" s="128"/>
      <c r="L144" s="84"/>
      <c r="M144" s="84"/>
      <c r="N144" s="84"/>
      <c r="O144" s="84"/>
      <c r="P144" s="84"/>
    </row>
    <row r="145" spans="11:16" s="127" customFormat="1" ht="18.75" customHeight="1">
      <c r="K145" s="128"/>
      <c r="L145" s="84"/>
      <c r="M145" s="84"/>
      <c r="N145" s="84"/>
      <c r="O145" s="84"/>
      <c r="P145" s="84"/>
    </row>
    <row r="146" spans="11:16" s="127" customFormat="1" ht="18.75" customHeight="1">
      <c r="K146" s="128"/>
      <c r="L146" s="84"/>
      <c r="M146" s="84"/>
      <c r="N146" s="84"/>
      <c r="O146" s="84"/>
      <c r="P146" s="84"/>
    </row>
    <row r="147" spans="11:16" s="127" customFormat="1" ht="18.75" customHeight="1">
      <c r="K147" s="128"/>
      <c r="L147" s="84"/>
      <c r="M147" s="84"/>
      <c r="N147" s="84"/>
      <c r="O147" s="84"/>
      <c r="P147" s="84"/>
    </row>
    <row r="148" spans="11:16" s="127" customFormat="1" ht="18.75" customHeight="1">
      <c r="K148" s="128"/>
      <c r="L148" s="84"/>
      <c r="M148" s="84"/>
      <c r="N148" s="84"/>
      <c r="O148" s="84"/>
      <c r="P148" s="84"/>
    </row>
    <row r="149" spans="11:16" s="127" customFormat="1" ht="18.75" customHeight="1">
      <c r="K149" s="128"/>
      <c r="L149" s="84"/>
      <c r="M149" s="84"/>
      <c r="N149" s="84"/>
      <c r="O149" s="84"/>
      <c r="P149" s="84"/>
    </row>
    <row r="150" spans="11:16" s="127" customFormat="1" ht="18.75" customHeight="1">
      <c r="K150" s="128"/>
      <c r="L150" s="84"/>
      <c r="M150" s="84"/>
      <c r="N150" s="84"/>
      <c r="O150" s="84"/>
      <c r="P150" s="84"/>
    </row>
    <row r="151" spans="11:16" s="127" customFormat="1" ht="18.75" customHeight="1">
      <c r="K151" s="128"/>
      <c r="L151" s="84"/>
      <c r="M151" s="84"/>
      <c r="N151" s="84"/>
      <c r="O151" s="84"/>
      <c r="P151" s="84"/>
    </row>
    <row r="152" spans="11:16" s="127" customFormat="1" ht="18.75" customHeight="1">
      <c r="K152" s="128"/>
      <c r="L152" s="84"/>
      <c r="M152" s="84"/>
      <c r="N152" s="84"/>
      <c r="O152" s="84"/>
      <c r="P152" s="84"/>
    </row>
    <row r="153" spans="11:16" s="127" customFormat="1" ht="18.75" customHeight="1">
      <c r="K153" s="128"/>
      <c r="L153" s="84"/>
      <c r="M153" s="84"/>
      <c r="N153" s="84"/>
      <c r="O153" s="84"/>
      <c r="P153" s="84"/>
    </row>
    <row r="154" spans="11:16" s="127" customFormat="1" ht="18.75" customHeight="1">
      <c r="K154" s="128"/>
      <c r="L154" s="84"/>
      <c r="M154" s="84"/>
      <c r="N154" s="84"/>
      <c r="O154" s="84"/>
      <c r="P154" s="84"/>
    </row>
    <row r="155" spans="11:16" s="127" customFormat="1" ht="18.75" customHeight="1">
      <c r="K155" s="128"/>
      <c r="L155" s="84"/>
      <c r="M155" s="84"/>
      <c r="N155" s="84"/>
      <c r="O155" s="84"/>
      <c r="P155" s="84"/>
    </row>
    <row r="156" spans="11:16" s="127" customFormat="1" ht="18.75" customHeight="1">
      <c r="K156" s="128"/>
      <c r="L156" s="84"/>
      <c r="M156" s="84"/>
      <c r="N156" s="84"/>
      <c r="O156" s="84"/>
      <c r="P156" s="84"/>
    </row>
    <row r="157" spans="11:16" s="127" customFormat="1" ht="18.75" customHeight="1">
      <c r="K157" s="128"/>
      <c r="L157" s="84"/>
      <c r="M157" s="84"/>
      <c r="N157" s="84"/>
      <c r="O157" s="84"/>
      <c r="P157" s="84"/>
    </row>
    <row r="158" spans="11:16" ht="18.75" customHeight="1"/>
    <row r="159" spans="11:16" ht="18.75" customHeight="1"/>
    <row r="160" spans="11:16" ht="18.75" customHeight="1"/>
    <row r="161" ht="18.75" customHeight="1"/>
    <row r="162" ht="18.75" customHeight="1"/>
    <row r="163" ht="18.75" customHeight="1"/>
    <row r="164" ht="18.75" customHeight="1"/>
    <row r="165" ht="18.75" customHeight="1"/>
    <row r="166" ht="18.75" customHeight="1"/>
    <row r="167" ht="18.75" customHeight="1"/>
    <row r="168" ht="18.75" customHeight="1"/>
    <row r="171" ht="14.25" customHeight="1"/>
    <row r="172" ht="14.25" customHeight="1"/>
    <row r="173" ht="14.25" customHeight="1"/>
  </sheetData>
  <sheetProtection algorithmName="SHA-512" hashValue="/gDHopJqq9K/uUFcd7AYJZQu1PsUeTsRNL42H25ql9ECu3cvnlbJ1YdDtPQqpWQtsXpC6jr8/KS+8t/lVMP1Xg==" saltValue="tyETSxnb/FlKwwgTbfUC+Q==" spinCount="100000" sheet="1" objects="1" scenarios="1"/>
  <mergeCells count="83">
    <mergeCell ref="J27:K27"/>
    <mergeCell ref="J28:J32"/>
    <mergeCell ref="B31:C31"/>
    <mergeCell ref="C1:K1"/>
    <mergeCell ref="L1:P1"/>
    <mergeCell ref="D2:F2"/>
    <mergeCell ref="G2:G3"/>
    <mergeCell ref="L2:N2"/>
    <mergeCell ref="O2:O3"/>
    <mergeCell ref="J4:J7"/>
    <mergeCell ref="J8:K8"/>
    <mergeCell ref="J9:J12"/>
    <mergeCell ref="B10:C10"/>
    <mergeCell ref="B11:B15"/>
    <mergeCell ref="J13:K13"/>
    <mergeCell ref="I14:K14"/>
    <mergeCell ref="B25:C25"/>
    <mergeCell ref="B26:B30"/>
    <mergeCell ref="A4:A16"/>
    <mergeCell ref="B4:B9"/>
    <mergeCell ref="I4:I13"/>
    <mergeCell ref="A32:C32"/>
    <mergeCell ref="A33:A46"/>
    <mergeCell ref="B33:B37"/>
    <mergeCell ref="J33:K33"/>
    <mergeCell ref="I34:K34"/>
    <mergeCell ref="I35:I55"/>
    <mergeCell ref="J35:J40"/>
    <mergeCell ref="I15:I33"/>
    <mergeCell ref="J15:J21"/>
    <mergeCell ref="B16:C16"/>
    <mergeCell ref="A17:C17"/>
    <mergeCell ref="A18:A31"/>
    <mergeCell ref="B18:B24"/>
    <mergeCell ref="J55:K55"/>
    <mergeCell ref="J22:K22"/>
    <mergeCell ref="J23:J26"/>
    <mergeCell ref="I56:K56"/>
    <mergeCell ref="I57:I67"/>
    <mergeCell ref="J57:J60"/>
    <mergeCell ref="B38:C38"/>
    <mergeCell ref="B39:B45"/>
    <mergeCell ref="J41:K41"/>
    <mergeCell ref="J42:J47"/>
    <mergeCell ref="B46:C46"/>
    <mergeCell ref="A47:C47"/>
    <mergeCell ref="B58:C58"/>
    <mergeCell ref="A59:C59"/>
    <mergeCell ref="A60:A72"/>
    <mergeCell ref="B60:B65"/>
    <mergeCell ref="J61:K61"/>
    <mergeCell ref="J62:J66"/>
    <mergeCell ref="B66:C66"/>
    <mergeCell ref="B67:B71"/>
    <mergeCell ref="J67:K67"/>
    <mergeCell ref="I68:K68"/>
    <mergeCell ref="A48:A58"/>
    <mergeCell ref="B48:B52"/>
    <mergeCell ref="J48:K48"/>
    <mergeCell ref="J49:J54"/>
    <mergeCell ref="B53:C53"/>
    <mergeCell ref="B54:B57"/>
    <mergeCell ref="I69:I77"/>
    <mergeCell ref="J69:J71"/>
    <mergeCell ref="B72:C72"/>
    <mergeCell ref="J72:K72"/>
    <mergeCell ref="A73:C73"/>
    <mergeCell ref="J73:J76"/>
    <mergeCell ref="A74:A87"/>
    <mergeCell ref="I89:K89"/>
    <mergeCell ref="I79:I87"/>
    <mergeCell ref="J79:J81"/>
    <mergeCell ref="B81:C81"/>
    <mergeCell ref="B82:B86"/>
    <mergeCell ref="J82:K82"/>
    <mergeCell ref="J83:J86"/>
    <mergeCell ref="B87:C87"/>
    <mergeCell ref="J87:K87"/>
    <mergeCell ref="B74:B80"/>
    <mergeCell ref="J77:K77"/>
    <mergeCell ref="I78:K78"/>
    <mergeCell ref="A88:C88"/>
    <mergeCell ref="I88:K88"/>
  </mergeCells>
  <phoneticPr fontId="27"/>
  <printOptions horizontalCentered="1" verticalCentered="1"/>
  <pageMargins left="0.19685039370078741" right="0.19685039370078741" top="0.19685039370078741" bottom="0.19685039370078741"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５月お知らせ</vt:lpstr>
      <vt:lpstr>マンスリーレポート集計表</vt:lpstr>
      <vt:lpstr>LCIF</vt:lpstr>
      <vt:lpstr>'５月お知らせ'!Print_Area</vt:lpstr>
      <vt:lpstr>LCIF!Print_Area</vt:lpstr>
      <vt:lpstr>マンスリーレポート集計表!Print_Area</vt:lpstr>
      <vt:lpstr>マンスリーレポート集計表!Print_Titles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yamanaka</dc:creator>
  <cp:lastModifiedBy>山中</cp:lastModifiedBy>
  <cp:lastPrinted>2019-06-25T05:46:06Z</cp:lastPrinted>
  <dcterms:created xsi:type="dcterms:W3CDTF">2016-10-07T07:11:28Z</dcterms:created>
  <dcterms:modified xsi:type="dcterms:W3CDTF">2019-06-25T06:09:25Z</dcterms:modified>
</cp:coreProperties>
</file>